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FB62D1C-06FD-4286-AE2C-80512E06AF43}" xr6:coauthVersionLast="46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Prees" sheetId="1" r:id="rId1"/>
    <sheet name="2do" sheetId="2" r:id="rId2"/>
  </sheets>
  <definedNames>
    <definedName name="_xlnm._FilterDatabase" localSheetId="1" hidden="1">'2do'!$A$1:$AT$64</definedName>
    <definedName name="_xlnm._FilterDatabase" localSheetId="0" hidden="1">Prees!$A$1:$AI$52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54" i="1"/>
  <c r="P34" i="1" l="1"/>
  <c r="S34" i="1"/>
  <c r="M34" i="1"/>
  <c r="J34" i="1"/>
  <c r="S37" i="2"/>
  <c r="J38" i="2"/>
  <c r="M38" i="2"/>
  <c r="P38" i="2"/>
  <c r="S38" i="2"/>
  <c r="M6" i="2" l="1"/>
  <c r="P9" i="2"/>
  <c r="M55" i="2"/>
  <c r="P40" i="2"/>
  <c r="M22" i="2"/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3" i="2"/>
  <c r="P4" i="2"/>
  <c r="P5" i="2"/>
  <c r="P6" i="2"/>
  <c r="P7" i="2"/>
  <c r="P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9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3" i="2"/>
  <c r="M4" i="2"/>
  <c r="M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6" i="2"/>
  <c r="M57" i="2"/>
  <c r="M58" i="2"/>
  <c r="M59" i="2"/>
  <c r="M60" i="2"/>
  <c r="M61" i="2"/>
  <c r="M62" i="2"/>
  <c r="M63" i="2"/>
  <c r="M64" i="2"/>
  <c r="M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3" i="2"/>
  <c r="S4" i="1"/>
  <c r="S5" i="1"/>
  <c r="S6" i="1"/>
  <c r="S7" i="1"/>
  <c r="S8" i="1"/>
  <c r="S9" i="1"/>
  <c r="S10" i="1"/>
  <c r="S12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3" i="1"/>
  <c r="S35" i="1"/>
  <c r="S36" i="1"/>
  <c r="S37" i="1"/>
  <c r="S38" i="1"/>
  <c r="S39" i="1"/>
  <c r="S42" i="1"/>
  <c r="S44" i="1"/>
  <c r="S48" i="1"/>
  <c r="S49" i="1"/>
  <c r="S50" i="1"/>
  <c r="S51" i="1"/>
  <c r="S3" i="1"/>
  <c r="P4" i="1"/>
  <c r="P8" i="1"/>
  <c r="P10" i="1"/>
  <c r="P16" i="1"/>
  <c r="P19" i="1"/>
  <c r="P23" i="1"/>
  <c r="P26" i="1"/>
  <c r="P27" i="1"/>
  <c r="P28" i="1"/>
  <c r="P31" i="1"/>
  <c r="P38" i="1"/>
  <c r="P3" i="1"/>
  <c r="M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41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41" i="1"/>
  <c r="J35" i="1"/>
  <c r="J36" i="1"/>
  <c r="J37" i="1"/>
  <c r="J38" i="1"/>
  <c r="J39" i="1"/>
  <c r="J40" i="1"/>
  <c r="J42" i="1"/>
  <c r="J43" i="1"/>
  <c r="J44" i="1"/>
  <c r="J46" i="1"/>
  <c r="J47" i="1"/>
  <c r="J48" i="1"/>
  <c r="J49" i="1"/>
  <c r="J50" i="1"/>
  <c r="J51" i="1"/>
  <c r="J52" i="1"/>
  <c r="J3" i="1"/>
  <c r="AF47" i="1" l="1"/>
  <c r="AF18" i="1" l="1"/>
  <c r="AF8" i="1"/>
  <c r="AQ8" i="2" l="1"/>
  <c r="AQ11" i="2"/>
  <c r="AR33" i="2"/>
  <c r="AQ64" i="2" l="1"/>
  <c r="AK64" i="2"/>
  <c r="AG64" i="2"/>
  <c r="AQ63" i="2"/>
  <c r="AK63" i="2"/>
  <c r="AG63" i="2"/>
  <c r="AQ62" i="2"/>
  <c r="AK62" i="2"/>
  <c r="AG62" i="2"/>
  <c r="AQ61" i="2"/>
  <c r="AK61" i="2"/>
  <c r="AG61" i="2"/>
  <c r="AQ60" i="2"/>
  <c r="AK60" i="2"/>
  <c r="AG60" i="2"/>
  <c r="AQ59" i="2"/>
  <c r="AK59" i="2"/>
  <c r="AG59" i="2"/>
  <c r="AQ58" i="2"/>
  <c r="AK58" i="2"/>
  <c r="AG58" i="2"/>
  <c r="AQ57" i="2"/>
  <c r="AK57" i="2"/>
  <c r="AG57" i="2"/>
  <c r="AQ56" i="2"/>
  <c r="AK56" i="2"/>
  <c r="AG56" i="2"/>
  <c r="AQ55" i="2"/>
  <c r="AK55" i="2"/>
  <c r="AG55" i="2"/>
  <c r="AQ54" i="2"/>
  <c r="AK54" i="2"/>
  <c r="AG54" i="2"/>
  <c r="AQ53" i="2"/>
  <c r="AK53" i="2"/>
  <c r="AG53" i="2"/>
  <c r="AQ52" i="2"/>
  <c r="AK52" i="2"/>
  <c r="AG52" i="2"/>
  <c r="AQ51" i="2"/>
  <c r="AK51" i="2"/>
  <c r="AG51" i="2"/>
  <c r="AQ50" i="2"/>
  <c r="AK50" i="2"/>
  <c r="AG50" i="2"/>
  <c r="AQ49" i="2"/>
  <c r="AK49" i="2"/>
  <c r="AG49" i="2"/>
  <c r="AQ48" i="2"/>
  <c r="AK48" i="2"/>
  <c r="AG48" i="2"/>
  <c r="AQ47" i="2"/>
  <c r="AK47" i="2"/>
  <c r="AG47" i="2"/>
  <c r="AQ46" i="2"/>
  <c r="AQ45" i="2"/>
  <c r="AK45" i="2"/>
  <c r="AG45" i="2"/>
  <c r="AQ44" i="2"/>
  <c r="AK44" i="2"/>
  <c r="AG44" i="2"/>
  <c r="AQ43" i="2"/>
  <c r="AK43" i="2"/>
  <c r="AG43" i="2"/>
  <c r="AQ42" i="2"/>
  <c r="AK42" i="2"/>
  <c r="AG42" i="2"/>
  <c r="AQ41" i="2"/>
  <c r="AK41" i="2"/>
  <c r="AG41" i="2"/>
  <c r="AQ40" i="2"/>
  <c r="AK40" i="2"/>
  <c r="AG40" i="2"/>
  <c r="AQ39" i="2"/>
  <c r="AK39" i="2"/>
  <c r="AG39" i="2"/>
  <c r="AQ38" i="2"/>
  <c r="AK38" i="2"/>
  <c r="AG38" i="2"/>
  <c r="AQ37" i="2"/>
  <c r="AK37" i="2"/>
  <c r="AG37" i="2"/>
  <c r="AQ36" i="2"/>
  <c r="AK36" i="2"/>
  <c r="AG36" i="2"/>
  <c r="AQ35" i="2"/>
  <c r="AK35" i="2"/>
  <c r="AG35" i="2"/>
  <c r="AQ34" i="2"/>
  <c r="AK34" i="2"/>
  <c r="AG34" i="2"/>
  <c r="AK33" i="2"/>
  <c r="AG33" i="2"/>
  <c r="AQ32" i="2"/>
  <c r="AK32" i="2"/>
  <c r="AG32" i="2"/>
  <c r="AQ31" i="2"/>
  <c r="AK31" i="2"/>
  <c r="AG31" i="2"/>
  <c r="AQ30" i="2"/>
  <c r="AK30" i="2"/>
  <c r="AG30" i="2"/>
  <c r="AK29" i="2"/>
  <c r="AG29" i="2"/>
  <c r="AQ28" i="2"/>
  <c r="AK28" i="2"/>
  <c r="AG28" i="2"/>
  <c r="AQ27" i="2"/>
  <c r="AK27" i="2"/>
  <c r="AG27" i="2"/>
  <c r="AQ26" i="2"/>
  <c r="AK26" i="2"/>
  <c r="AG26" i="2"/>
  <c r="AQ25" i="2"/>
  <c r="AK25" i="2"/>
  <c r="AG25" i="2"/>
  <c r="AQ24" i="2"/>
  <c r="AK24" i="2"/>
  <c r="AG24" i="2"/>
  <c r="AQ23" i="2"/>
  <c r="AK23" i="2"/>
  <c r="AG23" i="2"/>
  <c r="AQ22" i="2"/>
  <c r="AK22" i="2"/>
  <c r="AG22" i="2"/>
  <c r="AQ21" i="2"/>
  <c r="AK21" i="2"/>
  <c r="AG21" i="2"/>
  <c r="AQ20" i="2"/>
  <c r="AK20" i="2"/>
  <c r="AG20" i="2"/>
  <c r="AQ19" i="2"/>
  <c r="AK19" i="2"/>
  <c r="AG19" i="2"/>
  <c r="AQ18" i="2"/>
  <c r="AK18" i="2"/>
  <c r="AG18" i="2"/>
  <c r="AQ17" i="2"/>
  <c r="AK17" i="2"/>
  <c r="AG17" i="2"/>
  <c r="AQ16" i="2"/>
  <c r="AK16" i="2"/>
  <c r="AG16" i="2"/>
  <c r="AQ15" i="2"/>
  <c r="AK15" i="2"/>
  <c r="AG15" i="2"/>
  <c r="AQ14" i="2"/>
  <c r="AK14" i="2"/>
  <c r="AG14" i="2"/>
  <c r="AQ13" i="2"/>
  <c r="AK13" i="2"/>
  <c r="AG13" i="2"/>
  <c r="AQ12" i="2"/>
  <c r="AK12" i="2"/>
  <c r="AG12" i="2"/>
  <c r="AK11" i="2"/>
  <c r="AG11" i="2"/>
  <c r="AQ10" i="2"/>
  <c r="AK10" i="2"/>
  <c r="AG10" i="2"/>
  <c r="AQ9" i="2"/>
  <c r="AK9" i="2"/>
  <c r="AG9" i="2"/>
  <c r="AK8" i="2"/>
  <c r="AG8" i="2"/>
  <c r="AQ7" i="2"/>
  <c r="AK7" i="2"/>
  <c r="AG7" i="2"/>
  <c r="AQ6" i="2"/>
  <c r="AK6" i="2"/>
  <c r="AG6" i="2"/>
  <c r="AQ5" i="2"/>
  <c r="AK5" i="2"/>
  <c r="AG5" i="2"/>
  <c r="AQ4" i="2"/>
  <c r="AK4" i="2"/>
  <c r="AG4" i="2"/>
  <c r="AQ3" i="2"/>
  <c r="AK3" i="2"/>
  <c r="AG3" i="2"/>
  <c r="AF52" i="1"/>
  <c r="AF51" i="1"/>
  <c r="AF50" i="1"/>
  <c r="AF49" i="1"/>
  <c r="AF48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F10" i="1"/>
  <c r="AF9" i="1"/>
  <c r="AF7" i="1"/>
  <c r="AF6" i="1"/>
  <c r="AF5" i="1"/>
  <c r="AF4" i="1"/>
  <c r="AF3" i="1"/>
  <c r="AL4" i="2" l="1"/>
  <c r="AL6" i="2"/>
  <c r="AL8" i="2"/>
  <c r="AL12" i="2"/>
  <c r="AL14" i="2"/>
  <c r="AL16" i="2"/>
  <c r="AL18" i="2"/>
  <c r="AL20" i="2"/>
  <c r="AL22" i="2"/>
  <c r="AL24" i="2"/>
  <c r="AL10" i="2"/>
  <c r="AL47" i="2"/>
  <c r="AL49" i="2"/>
  <c r="AL51" i="2"/>
  <c r="AL53" i="2"/>
  <c r="AL55" i="2"/>
  <c r="AL57" i="2"/>
  <c r="AL59" i="2"/>
  <c r="AL61" i="2"/>
  <c r="AL63" i="2"/>
  <c r="AL25" i="2"/>
  <c r="AL27" i="2"/>
  <c r="AL32" i="2"/>
  <c r="AL34" i="2"/>
  <c r="AL36" i="2"/>
  <c r="AL38" i="2"/>
  <c r="AL40" i="2"/>
  <c r="AL42" i="2"/>
  <c r="AL44" i="2"/>
  <c r="AL48" i="2"/>
  <c r="AL50" i="2"/>
  <c r="AL52" i="2"/>
  <c r="AL54" i="2"/>
  <c r="AL56" i="2"/>
  <c r="AL58" i="2"/>
  <c r="AL60" i="2"/>
  <c r="AL62" i="2"/>
  <c r="AL64" i="2"/>
  <c r="AL3" i="2"/>
  <c r="AL5" i="2"/>
  <c r="AL7" i="2"/>
  <c r="AL9" i="2"/>
  <c r="AL11" i="2"/>
  <c r="AL13" i="2"/>
  <c r="AL15" i="2"/>
  <c r="AL17" i="2"/>
  <c r="AL19" i="2"/>
  <c r="AL21" i="2"/>
  <c r="AL23" i="2"/>
  <c r="AL26" i="2"/>
  <c r="AL28" i="2"/>
  <c r="AL29" i="2"/>
  <c r="AL30" i="2"/>
  <c r="AL31" i="2"/>
  <c r="AL33" i="2"/>
  <c r="AL35" i="2"/>
  <c r="AL37" i="2"/>
  <c r="AL39" i="2"/>
  <c r="AL41" i="2"/>
  <c r="AL43" i="2"/>
  <c r="AL45" i="2"/>
</calcChain>
</file>

<file path=xl/sharedStrings.xml><?xml version="1.0" encoding="utf-8"?>
<sst xmlns="http://schemas.openxmlformats.org/spreadsheetml/2006/main" count="809" uniqueCount="69">
  <si>
    <t>No.</t>
  </si>
  <si>
    <t>TMPC Raven</t>
  </si>
  <si>
    <t>Repetición frases</t>
  </si>
  <si>
    <t>RITS_Adivinanzas</t>
  </si>
  <si>
    <t>Maximat</t>
  </si>
  <si>
    <t>Proc. Sim_Ordenam</t>
  </si>
  <si>
    <t>Proc. Sim_Ntask</t>
  </si>
  <si>
    <t>Control Inh_Estatua</t>
  </si>
  <si>
    <t>RIST_Categorías</t>
  </si>
  <si>
    <t>Comprensión</t>
  </si>
  <si>
    <t>PB</t>
  </si>
  <si>
    <t>Perc.</t>
  </si>
  <si>
    <t>Puntuación Bruta</t>
  </si>
  <si>
    <t>A</t>
  </si>
  <si>
    <t>B</t>
  </si>
  <si>
    <t>Orden</t>
  </si>
  <si>
    <t>Visual</t>
  </si>
  <si>
    <t>Verbal</t>
  </si>
  <si>
    <t>Rec. Libre</t>
  </si>
  <si>
    <t>Rec. Guiado</t>
  </si>
  <si>
    <t>Reconocimiento</t>
  </si>
  <si>
    <t>P. Total</t>
  </si>
  <si>
    <t>OK</t>
  </si>
  <si>
    <t>NO</t>
  </si>
  <si>
    <t>INV</t>
  </si>
  <si>
    <t>6 (Orden Inv)</t>
  </si>
  <si>
    <t>6 (Orden OK)</t>
  </si>
  <si>
    <t>1*</t>
  </si>
  <si>
    <t>Span de dígitos</t>
  </si>
  <si>
    <t>ICCP</t>
  </si>
  <si>
    <t>Control Inh_Inhibición</t>
  </si>
  <si>
    <t>P</t>
  </si>
  <si>
    <t>R</t>
  </si>
  <si>
    <t>LE</t>
  </si>
  <si>
    <t>Mat</t>
  </si>
  <si>
    <t>P1_Den</t>
  </si>
  <si>
    <t>P1_Inh</t>
  </si>
  <si>
    <t>P1_Cam</t>
  </si>
  <si>
    <t>P1_TE</t>
  </si>
  <si>
    <t>P2_Den</t>
  </si>
  <si>
    <t>P2_Inh</t>
  </si>
  <si>
    <t>P2_Cam</t>
  </si>
  <si>
    <t>P2_TE</t>
  </si>
  <si>
    <t>Errores_Totales</t>
  </si>
  <si>
    <t>MB</t>
  </si>
  <si>
    <t>E</t>
  </si>
  <si>
    <t>5 (Orden OK)</t>
  </si>
  <si>
    <t>11*</t>
  </si>
  <si>
    <t>NRS_Colores</t>
  </si>
  <si>
    <t>NRS_Objetos</t>
  </si>
  <si>
    <t>NRS_Letras</t>
  </si>
  <si>
    <t>NRS_Números</t>
  </si>
  <si>
    <t>Grado</t>
  </si>
  <si>
    <t>Presc. A</t>
  </si>
  <si>
    <t>Presc. B</t>
  </si>
  <si>
    <t>Cant. E</t>
  </si>
  <si>
    <t>2do A</t>
  </si>
  <si>
    <t>2do B</t>
  </si>
  <si>
    <t>2do C</t>
  </si>
  <si>
    <t>Sexo</t>
  </si>
  <si>
    <t>Edad</t>
  </si>
  <si>
    <t>F</t>
  </si>
  <si>
    <t>M</t>
  </si>
  <si>
    <t>Rendimiento</t>
  </si>
  <si>
    <t>Preescritura</t>
  </si>
  <si>
    <t>Nota de 1er grado</t>
  </si>
  <si>
    <t>T. Nom(en sec)</t>
  </si>
  <si>
    <t>Edada en meses</t>
  </si>
  <si>
    <t>Edad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</si>
</sst>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zoomScale="70" zoomScaleNormal="7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G24" sqref="AG24"/>
    </sheetView>
  </sheetViews>
  <sheetFormatPr baseColWidth="10" defaultColWidth="9.140625" defaultRowHeight="15" x14ac:dyDescent="0.25"/>
  <cols>
    <col min="2" max="2" width="9.28515625" bestFit="1" customWidth="1"/>
    <col min="3" max="3" width="7.42578125" style="7" bestFit="1" customWidth="1"/>
    <col min="4" max="4" width="7.42578125" style="7" customWidth="1"/>
    <col min="5" max="5" width="7.42578125" style="7" bestFit="1" customWidth="1"/>
    <col min="33" max="33" width="11" bestFit="1" customWidth="1"/>
  </cols>
  <sheetData>
    <row r="1" spans="1:35" s="12" customFormat="1" x14ac:dyDescent="0.25">
      <c r="A1" s="10" t="s">
        <v>0</v>
      </c>
      <c r="B1" s="22" t="s">
        <v>52</v>
      </c>
      <c r="C1" s="22" t="s">
        <v>59</v>
      </c>
      <c r="D1" s="25" t="s">
        <v>68</v>
      </c>
      <c r="E1" s="22" t="s">
        <v>60</v>
      </c>
      <c r="F1" s="30" t="s">
        <v>1</v>
      </c>
      <c r="G1" s="30"/>
      <c r="H1" s="30" t="s">
        <v>48</v>
      </c>
      <c r="I1" s="30"/>
      <c r="J1" s="30"/>
      <c r="K1" s="30" t="s">
        <v>49</v>
      </c>
      <c r="L1" s="30"/>
      <c r="M1" s="30"/>
      <c r="N1" s="30" t="s">
        <v>50</v>
      </c>
      <c r="O1" s="30"/>
      <c r="P1" s="30"/>
      <c r="Q1" s="30" t="s">
        <v>51</v>
      </c>
      <c r="R1" s="30"/>
      <c r="S1" s="30"/>
      <c r="T1" s="10" t="s">
        <v>2</v>
      </c>
      <c r="U1" s="10" t="s">
        <v>3</v>
      </c>
      <c r="V1" s="30" t="s">
        <v>5</v>
      </c>
      <c r="W1" s="30"/>
      <c r="X1" s="30"/>
      <c r="Y1" s="30" t="s">
        <v>6</v>
      </c>
      <c r="Z1" s="30"/>
      <c r="AA1" s="10" t="s">
        <v>7</v>
      </c>
      <c r="AB1" s="10" t="s">
        <v>8</v>
      </c>
      <c r="AC1" s="30" t="s">
        <v>9</v>
      </c>
      <c r="AD1" s="30"/>
      <c r="AE1" s="30"/>
      <c r="AF1" s="30"/>
      <c r="AG1" s="24" t="s">
        <v>4</v>
      </c>
      <c r="AH1" s="31" t="s">
        <v>63</v>
      </c>
      <c r="AI1" s="31"/>
    </row>
    <row r="2" spans="1:35" s="12" customFormat="1" x14ac:dyDescent="0.25">
      <c r="A2" s="10"/>
      <c r="B2" s="15"/>
      <c r="C2" s="22"/>
      <c r="D2" s="25"/>
      <c r="E2" s="22"/>
      <c r="F2" s="10" t="s">
        <v>10</v>
      </c>
      <c r="G2" s="10" t="s">
        <v>11</v>
      </c>
      <c r="H2" s="2" t="s">
        <v>66</v>
      </c>
      <c r="I2" s="3" t="s">
        <v>55</v>
      </c>
      <c r="J2" s="3" t="s">
        <v>10</v>
      </c>
      <c r="K2" s="2" t="s">
        <v>66</v>
      </c>
      <c r="L2" s="3" t="s">
        <v>55</v>
      </c>
      <c r="M2" s="3" t="s">
        <v>10</v>
      </c>
      <c r="N2" s="2" t="s">
        <v>66</v>
      </c>
      <c r="O2" s="3" t="s">
        <v>55</v>
      </c>
      <c r="P2" s="3" t="s">
        <v>10</v>
      </c>
      <c r="Q2" s="2" t="s">
        <v>66</v>
      </c>
      <c r="R2" s="3" t="s">
        <v>55</v>
      </c>
      <c r="S2" s="3" t="s">
        <v>10</v>
      </c>
      <c r="T2" s="10" t="s">
        <v>12</v>
      </c>
      <c r="U2" s="10" t="s">
        <v>12</v>
      </c>
      <c r="V2" s="10" t="s">
        <v>13</v>
      </c>
      <c r="W2" s="10" t="s">
        <v>14</v>
      </c>
      <c r="X2" s="10" t="s">
        <v>15</v>
      </c>
      <c r="Y2" s="10" t="s">
        <v>16</v>
      </c>
      <c r="Z2" s="10" t="s">
        <v>17</v>
      </c>
      <c r="AA2" s="10" t="s">
        <v>12</v>
      </c>
      <c r="AB2" s="10" t="s">
        <v>12</v>
      </c>
      <c r="AC2" s="10" t="s">
        <v>18</v>
      </c>
      <c r="AD2" s="10" t="s">
        <v>19</v>
      </c>
      <c r="AE2" s="10" t="s">
        <v>20</v>
      </c>
      <c r="AF2" s="10" t="s">
        <v>21</v>
      </c>
      <c r="AH2" s="24" t="s">
        <v>64</v>
      </c>
      <c r="AI2" s="22" t="s">
        <v>34</v>
      </c>
    </row>
    <row r="3" spans="1:35" x14ac:dyDescent="0.25">
      <c r="A3" s="4">
        <v>1</v>
      </c>
      <c r="B3" s="5" t="s">
        <v>53</v>
      </c>
      <c r="C3" s="4" t="s">
        <v>62</v>
      </c>
      <c r="D3" s="4">
        <v>60</v>
      </c>
      <c r="E3" s="29">
        <v>5</v>
      </c>
      <c r="F3" s="6">
        <v>20</v>
      </c>
      <c r="G3" s="21">
        <v>95</v>
      </c>
      <c r="H3" s="21">
        <v>125</v>
      </c>
      <c r="I3" s="21">
        <v>5</v>
      </c>
      <c r="J3" s="6">
        <f>H3/(55-I3)</f>
        <v>2.5</v>
      </c>
      <c r="K3" s="6">
        <v>123</v>
      </c>
      <c r="L3" s="6">
        <v>1</v>
      </c>
      <c r="M3" s="6">
        <f>K3/(55-L3)</f>
        <v>2.2777777777777777</v>
      </c>
      <c r="N3" s="6">
        <v>127</v>
      </c>
      <c r="O3" s="6">
        <v>53</v>
      </c>
      <c r="P3" s="6">
        <f>N3/(55-O3)</f>
        <v>63.5</v>
      </c>
      <c r="Q3" s="6">
        <v>122</v>
      </c>
      <c r="R3" s="6">
        <v>5</v>
      </c>
      <c r="S3" s="6">
        <f>Q3/(55-R3)</f>
        <v>2.44</v>
      </c>
      <c r="T3" s="7">
        <v>21</v>
      </c>
      <c r="U3" s="6">
        <v>26</v>
      </c>
      <c r="V3" s="6">
        <v>6</v>
      </c>
      <c r="W3" s="6">
        <v>6</v>
      </c>
      <c r="X3" s="6" t="s">
        <v>22</v>
      </c>
      <c r="Y3" s="6">
        <v>6</v>
      </c>
      <c r="Z3" s="8" t="s">
        <v>23</v>
      </c>
      <c r="AA3" s="9">
        <v>26</v>
      </c>
      <c r="AB3" s="6">
        <v>39</v>
      </c>
      <c r="AC3" s="10">
        <v>14</v>
      </c>
      <c r="AD3" s="10">
        <v>6</v>
      </c>
      <c r="AE3" s="10">
        <v>14</v>
      </c>
      <c r="AF3" s="10">
        <f>AE3+AD3+AC3</f>
        <v>34</v>
      </c>
    </row>
    <row r="4" spans="1:35" x14ac:dyDescent="0.25">
      <c r="A4" s="4">
        <v>2</v>
      </c>
      <c r="B4" s="5" t="s">
        <v>53</v>
      </c>
      <c r="C4" s="4" t="s">
        <v>61</v>
      </c>
      <c r="D4" s="4">
        <v>59</v>
      </c>
      <c r="E4" s="29">
        <v>4.1100000000000003</v>
      </c>
      <c r="F4" s="4">
        <v>18</v>
      </c>
      <c r="G4" s="21">
        <v>75</v>
      </c>
      <c r="H4" s="21">
        <v>122</v>
      </c>
      <c r="I4" s="21">
        <v>10</v>
      </c>
      <c r="J4" s="6">
        <f t="shared" ref="J4:J52" si="0">H4/(55-I4)</f>
        <v>2.7111111111111112</v>
      </c>
      <c r="K4" s="6">
        <v>97</v>
      </c>
      <c r="L4" s="6">
        <v>1</v>
      </c>
      <c r="M4" s="6">
        <f t="shared" ref="M4:M52" si="1">K4/(55-L4)</f>
        <v>1.7962962962962963</v>
      </c>
      <c r="N4" s="6">
        <v>140</v>
      </c>
      <c r="O4" s="6">
        <v>45</v>
      </c>
      <c r="P4" s="6">
        <f t="shared" ref="P4:P38" si="2">N4/(55-O4)</f>
        <v>14</v>
      </c>
      <c r="Q4" s="6">
        <v>80</v>
      </c>
      <c r="R4" s="6">
        <v>0</v>
      </c>
      <c r="S4" s="6">
        <f t="shared" ref="S4:S51" si="3">Q4/(55-R4)</f>
        <v>1.4545454545454546</v>
      </c>
      <c r="T4" s="7">
        <v>18</v>
      </c>
      <c r="U4" s="8">
        <v>25</v>
      </c>
      <c r="V4" s="6">
        <v>6</v>
      </c>
      <c r="W4" s="6">
        <v>6</v>
      </c>
      <c r="X4" s="6" t="s">
        <v>22</v>
      </c>
      <c r="Y4" s="6">
        <v>6</v>
      </c>
      <c r="Z4" s="8" t="s">
        <v>23</v>
      </c>
      <c r="AA4" s="9">
        <v>30</v>
      </c>
      <c r="AB4" s="9">
        <v>57</v>
      </c>
      <c r="AC4" s="12">
        <v>12</v>
      </c>
      <c r="AD4" s="12">
        <v>8</v>
      </c>
      <c r="AE4" s="12">
        <v>13</v>
      </c>
      <c r="AF4" s="10">
        <f t="shared" ref="AF4:AF30" si="4">AE4+AD4+AC4</f>
        <v>33</v>
      </c>
    </row>
    <row r="5" spans="1:35" x14ac:dyDescent="0.25">
      <c r="A5" s="4">
        <v>3</v>
      </c>
      <c r="B5" s="5" t="s">
        <v>53</v>
      </c>
      <c r="C5" s="4" t="s">
        <v>61</v>
      </c>
      <c r="D5" s="4">
        <v>60</v>
      </c>
      <c r="E5" s="29">
        <v>5</v>
      </c>
      <c r="F5" s="4">
        <v>14</v>
      </c>
      <c r="G5" s="21">
        <v>25</v>
      </c>
      <c r="H5" s="21">
        <v>134</v>
      </c>
      <c r="I5" s="21">
        <v>1</v>
      </c>
      <c r="J5" s="6">
        <f t="shared" si="0"/>
        <v>2.4814814814814814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23</v>
      </c>
      <c r="Q5" s="6">
        <v>129</v>
      </c>
      <c r="R5" s="6">
        <v>18</v>
      </c>
      <c r="S5" s="6">
        <f t="shared" si="3"/>
        <v>3.4864864864864864</v>
      </c>
      <c r="T5" s="7">
        <v>19</v>
      </c>
      <c r="U5" s="6">
        <v>3</v>
      </c>
      <c r="V5" s="6">
        <v>0</v>
      </c>
      <c r="W5" s="6">
        <v>0</v>
      </c>
      <c r="X5" s="6" t="s">
        <v>23</v>
      </c>
      <c r="Y5" s="6">
        <v>6</v>
      </c>
      <c r="Z5" s="8" t="s">
        <v>23</v>
      </c>
      <c r="AA5" s="9">
        <v>18</v>
      </c>
      <c r="AB5" s="9">
        <v>27</v>
      </c>
      <c r="AC5" s="12">
        <v>6</v>
      </c>
      <c r="AD5" s="12">
        <v>5</v>
      </c>
      <c r="AE5" s="12">
        <v>9</v>
      </c>
      <c r="AF5" s="10">
        <f t="shared" si="4"/>
        <v>20</v>
      </c>
    </row>
    <row r="6" spans="1:35" x14ac:dyDescent="0.25">
      <c r="A6" s="4">
        <v>4</v>
      </c>
      <c r="B6" s="5" t="s">
        <v>53</v>
      </c>
      <c r="C6" s="4" t="s">
        <v>61</v>
      </c>
      <c r="D6" s="4">
        <v>68</v>
      </c>
      <c r="E6" s="29">
        <v>5.8</v>
      </c>
      <c r="F6" s="4">
        <v>15</v>
      </c>
      <c r="G6" s="21">
        <v>10</v>
      </c>
      <c r="H6" s="21">
        <v>130</v>
      </c>
      <c r="I6" s="21">
        <v>4</v>
      </c>
      <c r="J6" s="6">
        <f t="shared" si="0"/>
        <v>2.5490196078431371</v>
      </c>
      <c r="K6" s="6">
        <v>106</v>
      </c>
      <c r="L6" s="6">
        <v>7</v>
      </c>
      <c r="M6" s="6">
        <f t="shared" si="1"/>
        <v>2.2083333333333335</v>
      </c>
      <c r="N6" s="6" t="s">
        <v>23</v>
      </c>
      <c r="O6" s="6" t="s">
        <v>23</v>
      </c>
      <c r="P6" s="6" t="s">
        <v>23</v>
      </c>
      <c r="Q6" s="6">
        <v>70</v>
      </c>
      <c r="R6" s="6">
        <v>50</v>
      </c>
      <c r="S6" s="6">
        <f t="shared" si="3"/>
        <v>14</v>
      </c>
      <c r="T6" s="7">
        <v>20</v>
      </c>
      <c r="U6" s="6">
        <v>12</v>
      </c>
      <c r="V6" s="6">
        <v>0</v>
      </c>
      <c r="W6" s="6">
        <v>0</v>
      </c>
      <c r="X6" s="6" t="s">
        <v>23</v>
      </c>
      <c r="Y6" s="6">
        <v>0</v>
      </c>
      <c r="Z6" s="8">
        <v>2</v>
      </c>
      <c r="AA6" s="9">
        <v>30</v>
      </c>
      <c r="AB6" s="9">
        <v>18</v>
      </c>
      <c r="AC6" s="12">
        <v>14</v>
      </c>
      <c r="AD6" s="12">
        <v>6</v>
      </c>
      <c r="AE6" s="12">
        <v>8</v>
      </c>
      <c r="AF6" s="10">
        <f t="shared" si="4"/>
        <v>28</v>
      </c>
    </row>
    <row r="7" spans="1:35" x14ac:dyDescent="0.25">
      <c r="A7" s="4">
        <v>5</v>
      </c>
      <c r="B7" s="5" t="s">
        <v>53</v>
      </c>
      <c r="C7" s="4" t="s">
        <v>61</v>
      </c>
      <c r="D7" s="4">
        <v>59</v>
      </c>
      <c r="E7" s="29">
        <v>4.1100000000000003</v>
      </c>
      <c r="F7" s="4">
        <v>16</v>
      </c>
      <c r="G7" s="21">
        <v>50</v>
      </c>
      <c r="H7" s="21">
        <v>52</v>
      </c>
      <c r="I7" s="21">
        <v>5</v>
      </c>
      <c r="J7" s="6">
        <f t="shared" si="0"/>
        <v>1.04</v>
      </c>
      <c r="K7" s="6">
        <v>85</v>
      </c>
      <c r="L7" s="6">
        <v>1</v>
      </c>
      <c r="M7" s="6">
        <f t="shared" si="1"/>
        <v>1.5740740740740742</v>
      </c>
      <c r="N7" s="6" t="s">
        <v>23</v>
      </c>
      <c r="O7" s="6" t="s">
        <v>23</v>
      </c>
      <c r="P7" s="6" t="s">
        <v>23</v>
      </c>
      <c r="Q7" s="6">
        <v>51</v>
      </c>
      <c r="R7" s="6">
        <v>25</v>
      </c>
      <c r="S7" s="6">
        <f t="shared" si="3"/>
        <v>1.7</v>
      </c>
      <c r="T7" s="7">
        <v>25</v>
      </c>
      <c r="U7" s="6">
        <v>18</v>
      </c>
      <c r="V7" s="6">
        <v>6</v>
      </c>
      <c r="W7" s="6">
        <v>6</v>
      </c>
      <c r="X7" s="6" t="s">
        <v>22</v>
      </c>
      <c r="Y7" s="6">
        <v>6</v>
      </c>
      <c r="Z7" s="8" t="s">
        <v>23</v>
      </c>
      <c r="AA7" s="9">
        <v>28</v>
      </c>
      <c r="AB7" s="9">
        <v>32</v>
      </c>
      <c r="AC7" s="8">
        <v>18</v>
      </c>
      <c r="AD7" s="8">
        <v>5</v>
      </c>
      <c r="AE7" s="8">
        <v>13</v>
      </c>
      <c r="AF7" s="1">
        <f t="shared" si="4"/>
        <v>36</v>
      </c>
    </row>
    <row r="8" spans="1:35" x14ac:dyDescent="0.25">
      <c r="A8" s="4">
        <v>6</v>
      </c>
      <c r="B8" s="5" t="s">
        <v>53</v>
      </c>
      <c r="C8" s="4" t="s">
        <v>62</v>
      </c>
      <c r="D8" s="4">
        <v>66</v>
      </c>
      <c r="E8" s="29">
        <v>5.6</v>
      </c>
      <c r="F8" s="4">
        <v>12</v>
      </c>
      <c r="G8" s="21">
        <v>5</v>
      </c>
      <c r="H8" s="21">
        <v>83</v>
      </c>
      <c r="I8" s="21">
        <v>7</v>
      </c>
      <c r="J8" s="6">
        <f t="shared" si="0"/>
        <v>1.7291666666666667</v>
      </c>
      <c r="K8" s="6">
        <v>116</v>
      </c>
      <c r="L8" s="6">
        <v>3</v>
      </c>
      <c r="M8" s="6">
        <f t="shared" si="1"/>
        <v>2.2307692307692308</v>
      </c>
      <c r="N8" s="6">
        <v>48</v>
      </c>
      <c r="O8" s="6">
        <v>54</v>
      </c>
      <c r="P8" s="6">
        <f t="shared" si="2"/>
        <v>48</v>
      </c>
      <c r="Q8" s="6">
        <v>71</v>
      </c>
      <c r="R8" s="6">
        <v>0</v>
      </c>
      <c r="S8" s="6">
        <f t="shared" si="3"/>
        <v>1.290909090909091</v>
      </c>
      <c r="T8" s="7">
        <v>16</v>
      </c>
      <c r="U8" s="6">
        <v>11</v>
      </c>
      <c r="V8" s="6">
        <v>6</v>
      </c>
      <c r="W8" s="6">
        <v>6</v>
      </c>
      <c r="X8" s="6" t="s">
        <v>22</v>
      </c>
      <c r="Y8" s="6">
        <v>6</v>
      </c>
      <c r="Z8" s="8" t="s">
        <v>23</v>
      </c>
      <c r="AA8" s="8">
        <v>30</v>
      </c>
      <c r="AB8" s="9">
        <v>22</v>
      </c>
      <c r="AC8" s="23">
        <v>12</v>
      </c>
      <c r="AD8" s="23">
        <v>6</v>
      </c>
      <c r="AE8" s="23">
        <v>11</v>
      </c>
      <c r="AF8" s="1">
        <f t="shared" si="4"/>
        <v>29</v>
      </c>
    </row>
    <row r="9" spans="1:35" x14ac:dyDescent="0.25">
      <c r="A9" s="4">
        <v>7</v>
      </c>
      <c r="B9" s="5" t="s">
        <v>53</v>
      </c>
      <c r="C9" s="4" t="s">
        <v>61</v>
      </c>
      <c r="D9" s="4">
        <v>59</v>
      </c>
      <c r="E9" s="29">
        <v>4.1100000000000003</v>
      </c>
      <c r="F9" s="4">
        <v>14</v>
      </c>
      <c r="G9" s="21">
        <v>25</v>
      </c>
      <c r="H9" s="21">
        <v>146</v>
      </c>
      <c r="I9" s="21">
        <v>18</v>
      </c>
      <c r="J9" s="6">
        <f t="shared" si="0"/>
        <v>3.9459459459459461</v>
      </c>
      <c r="K9" s="6">
        <v>210</v>
      </c>
      <c r="L9" s="6">
        <v>6</v>
      </c>
      <c r="M9" s="6">
        <f t="shared" si="1"/>
        <v>4.2857142857142856</v>
      </c>
      <c r="N9" s="6" t="s">
        <v>23</v>
      </c>
      <c r="O9" s="6" t="s">
        <v>23</v>
      </c>
      <c r="P9" s="6" t="s">
        <v>23</v>
      </c>
      <c r="Q9" s="6">
        <v>134</v>
      </c>
      <c r="R9" s="6">
        <v>54</v>
      </c>
      <c r="S9" s="6">
        <f t="shared" si="3"/>
        <v>134</v>
      </c>
      <c r="T9" s="7">
        <v>24</v>
      </c>
      <c r="U9" s="6">
        <v>17</v>
      </c>
      <c r="V9" s="6">
        <v>0</v>
      </c>
      <c r="W9" s="6">
        <v>0</v>
      </c>
      <c r="X9" s="6" t="s">
        <v>23</v>
      </c>
      <c r="Y9" s="6">
        <v>1</v>
      </c>
      <c r="Z9" s="8">
        <v>2</v>
      </c>
      <c r="AA9" s="9">
        <v>22</v>
      </c>
      <c r="AB9" s="9">
        <v>29</v>
      </c>
      <c r="AC9">
        <v>10</v>
      </c>
      <c r="AD9">
        <v>4</v>
      </c>
      <c r="AE9">
        <v>11</v>
      </c>
      <c r="AF9" s="1">
        <f t="shared" si="4"/>
        <v>25</v>
      </c>
    </row>
    <row r="10" spans="1:35" x14ac:dyDescent="0.25">
      <c r="A10" s="4">
        <v>8</v>
      </c>
      <c r="B10" s="5" t="s">
        <v>53</v>
      </c>
      <c r="C10" s="4" t="s">
        <v>62</v>
      </c>
      <c r="D10" s="4">
        <v>61</v>
      </c>
      <c r="E10" s="29">
        <v>5.0999999999999996</v>
      </c>
      <c r="F10" s="4">
        <v>19</v>
      </c>
      <c r="G10" s="21">
        <v>75</v>
      </c>
      <c r="H10" s="21">
        <v>538</v>
      </c>
      <c r="I10" s="21">
        <v>20</v>
      </c>
      <c r="J10" s="6">
        <f t="shared" si="0"/>
        <v>15.371428571428572</v>
      </c>
      <c r="K10" s="6">
        <v>141</v>
      </c>
      <c r="L10" s="6">
        <v>9</v>
      </c>
      <c r="M10" s="6">
        <f t="shared" si="1"/>
        <v>3.0652173913043477</v>
      </c>
      <c r="N10" s="6">
        <v>63</v>
      </c>
      <c r="O10" s="6">
        <v>49</v>
      </c>
      <c r="P10" s="6">
        <f t="shared" si="2"/>
        <v>10.5</v>
      </c>
      <c r="Q10" s="6">
        <v>298</v>
      </c>
      <c r="R10" s="6">
        <v>50</v>
      </c>
      <c r="S10" s="6">
        <f t="shared" si="3"/>
        <v>59.6</v>
      </c>
      <c r="T10" s="7">
        <v>18</v>
      </c>
      <c r="U10" s="8">
        <v>7</v>
      </c>
      <c r="V10" s="6">
        <v>6</v>
      </c>
      <c r="W10" s="6">
        <v>4</v>
      </c>
      <c r="X10" s="6" t="s">
        <v>22</v>
      </c>
      <c r="Y10" s="6">
        <v>6</v>
      </c>
      <c r="Z10" s="8" t="s">
        <v>23</v>
      </c>
      <c r="AA10" s="9">
        <v>23</v>
      </c>
      <c r="AB10" s="13">
        <v>36</v>
      </c>
      <c r="AC10" s="12">
        <v>8</v>
      </c>
      <c r="AD10" s="12">
        <v>11</v>
      </c>
      <c r="AE10" s="12">
        <v>14</v>
      </c>
      <c r="AF10" s="1">
        <f t="shared" si="4"/>
        <v>33</v>
      </c>
    </row>
    <row r="11" spans="1:35" x14ac:dyDescent="0.25">
      <c r="A11" s="4">
        <v>9</v>
      </c>
      <c r="B11" s="5" t="s">
        <v>53</v>
      </c>
      <c r="C11" s="4" t="s">
        <v>61</v>
      </c>
      <c r="D11" s="4">
        <v>60</v>
      </c>
      <c r="E11" s="29">
        <v>5</v>
      </c>
      <c r="F11" s="4">
        <v>15</v>
      </c>
      <c r="G11" s="21">
        <v>50</v>
      </c>
      <c r="H11" s="21">
        <v>120</v>
      </c>
      <c r="I11" s="21">
        <v>10</v>
      </c>
      <c r="J11" s="6">
        <f t="shared" si="0"/>
        <v>2.6666666666666665</v>
      </c>
      <c r="K11" s="6">
        <v>187</v>
      </c>
      <c r="L11" s="6">
        <v>3</v>
      </c>
      <c r="M11" s="6">
        <f t="shared" si="1"/>
        <v>3.5961538461538463</v>
      </c>
      <c r="N11" s="6" t="s">
        <v>23</v>
      </c>
      <c r="O11" s="6" t="s">
        <v>23</v>
      </c>
      <c r="P11" s="6" t="s">
        <v>23</v>
      </c>
      <c r="Q11" s="6" t="s">
        <v>23</v>
      </c>
      <c r="R11" s="6" t="s">
        <v>23</v>
      </c>
      <c r="S11" s="6" t="s">
        <v>23</v>
      </c>
      <c r="T11" s="7">
        <v>26</v>
      </c>
      <c r="U11" s="6">
        <v>12</v>
      </c>
      <c r="V11" s="6">
        <v>6</v>
      </c>
      <c r="W11" s="6">
        <v>4</v>
      </c>
      <c r="X11" s="6" t="s">
        <v>24</v>
      </c>
      <c r="Y11" s="6">
        <v>0</v>
      </c>
      <c r="Z11" s="8">
        <v>6</v>
      </c>
      <c r="AA11" s="9">
        <v>28</v>
      </c>
      <c r="AB11" s="13">
        <v>32</v>
      </c>
      <c r="AC11">
        <v>2</v>
      </c>
      <c r="AD11">
        <v>6</v>
      </c>
      <c r="AE11">
        <v>13</v>
      </c>
      <c r="AF11" s="1">
        <f t="shared" si="4"/>
        <v>21</v>
      </c>
    </row>
    <row r="12" spans="1:35" x14ac:dyDescent="0.25">
      <c r="A12" s="4">
        <v>10</v>
      </c>
      <c r="B12" s="5" t="s">
        <v>53</v>
      </c>
      <c r="C12" s="4" t="s">
        <v>62</v>
      </c>
      <c r="D12" s="4">
        <v>59</v>
      </c>
      <c r="E12" s="29">
        <v>4.1100000000000003</v>
      </c>
      <c r="F12" s="4">
        <v>16</v>
      </c>
      <c r="G12" s="21">
        <v>50</v>
      </c>
      <c r="H12" s="21">
        <v>148</v>
      </c>
      <c r="I12" s="21">
        <v>2</v>
      </c>
      <c r="J12" s="6">
        <f t="shared" si="0"/>
        <v>2.7924528301886791</v>
      </c>
      <c r="K12" s="6">
        <v>99</v>
      </c>
      <c r="L12" s="6">
        <v>4</v>
      </c>
      <c r="M12" s="6">
        <f t="shared" si="1"/>
        <v>1.9411764705882353</v>
      </c>
      <c r="N12" s="6" t="s">
        <v>23</v>
      </c>
      <c r="O12" s="6" t="s">
        <v>23</v>
      </c>
      <c r="P12" s="6" t="s">
        <v>23</v>
      </c>
      <c r="Q12" s="6">
        <v>173</v>
      </c>
      <c r="R12" s="6">
        <v>8</v>
      </c>
      <c r="S12" s="6">
        <f t="shared" si="3"/>
        <v>3.6808510638297873</v>
      </c>
      <c r="T12" s="7">
        <v>22</v>
      </c>
      <c r="U12" s="6">
        <v>23</v>
      </c>
      <c r="V12" s="6">
        <v>6</v>
      </c>
      <c r="W12" s="6">
        <v>6</v>
      </c>
      <c r="X12" s="6" t="s">
        <v>24</v>
      </c>
      <c r="Y12" s="6">
        <v>6</v>
      </c>
      <c r="Z12" s="8" t="s">
        <v>23</v>
      </c>
      <c r="AA12" s="8">
        <v>28</v>
      </c>
      <c r="AB12" s="9">
        <v>53</v>
      </c>
      <c r="AC12">
        <v>18</v>
      </c>
      <c r="AD12">
        <v>5</v>
      </c>
      <c r="AE12">
        <v>14</v>
      </c>
      <c r="AF12" s="1">
        <f t="shared" si="4"/>
        <v>37</v>
      </c>
    </row>
    <row r="13" spans="1:35" x14ac:dyDescent="0.25">
      <c r="A13" s="4">
        <v>11</v>
      </c>
      <c r="B13" s="5" t="s">
        <v>53</v>
      </c>
      <c r="C13" s="4" t="s">
        <v>61</v>
      </c>
      <c r="D13" s="4">
        <v>68</v>
      </c>
      <c r="E13" s="29">
        <v>5.8</v>
      </c>
      <c r="F13" s="4">
        <v>15</v>
      </c>
      <c r="G13" s="21">
        <v>25</v>
      </c>
      <c r="H13" s="21">
        <v>123</v>
      </c>
      <c r="I13" s="21">
        <v>5</v>
      </c>
      <c r="J13" s="6">
        <f t="shared" si="0"/>
        <v>2.46</v>
      </c>
      <c r="K13" s="6">
        <v>247</v>
      </c>
      <c r="L13" s="6">
        <v>1</v>
      </c>
      <c r="M13" s="6">
        <f t="shared" si="1"/>
        <v>4.5740740740740744</v>
      </c>
      <c r="N13" s="6" t="s">
        <v>23</v>
      </c>
      <c r="O13" s="6" t="s">
        <v>23</v>
      </c>
      <c r="P13" s="6" t="s">
        <v>23</v>
      </c>
      <c r="Q13" s="6" t="s">
        <v>23</v>
      </c>
      <c r="R13" s="6" t="s">
        <v>23</v>
      </c>
      <c r="S13" s="6" t="s">
        <v>23</v>
      </c>
      <c r="T13" s="7">
        <v>28</v>
      </c>
      <c r="U13" s="6">
        <v>16</v>
      </c>
      <c r="V13" s="6">
        <v>6</v>
      </c>
      <c r="W13" s="6">
        <v>6</v>
      </c>
      <c r="X13" s="6" t="s">
        <v>22</v>
      </c>
      <c r="Y13" s="6">
        <v>6</v>
      </c>
      <c r="Z13" s="8" t="s">
        <v>23</v>
      </c>
      <c r="AA13" s="9">
        <v>14</v>
      </c>
      <c r="AB13" s="9">
        <v>42</v>
      </c>
      <c r="AC13" s="8">
        <v>10</v>
      </c>
      <c r="AD13" s="8">
        <v>6</v>
      </c>
      <c r="AE13" s="8">
        <v>8</v>
      </c>
      <c r="AF13" s="1">
        <f t="shared" si="4"/>
        <v>24</v>
      </c>
    </row>
    <row r="14" spans="1:35" x14ac:dyDescent="0.25">
      <c r="A14" s="4">
        <v>12</v>
      </c>
      <c r="B14" s="5" t="s">
        <v>53</v>
      </c>
      <c r="C14" s="4" t="s">
        <v>62</v>
      </c>
      <c r="D14" s="4">
        <v>59</v>
      </c>
      <c r="E14" s="29">
        <v>4.1100000000000003</v>
      </c>
      <c r="F14" s="4">
        <v>14</v>
      </c>
      <c r="G14" s="21">
        <v>25</v>
      </c>
      <c r="H14" s="21">
        <v>121</v>
      </c>
      <c r="I14" s="21">
        <v>1</v>
      </c>
      <c r="J14" s="6">
        <f t="shared" si="0"/>
        <v>2.2407407407407409</v>
      </c>
      <c r="K14" s="6">
        <v>120</v>
      </c>
      <c r="L14" s="6">
        <v>7</v>
      </c>
      <c r="M14" s="6">
        <f t="shared" si="1"/>
        <v>2.5</v>
      </c>
      <c r="N14" s="6" t="s">
        <v>23</v>
      </c>
      <c r="O14" s="6" t="s">
        <v>23</v>
      </c>
      <c r="P14" s="6" t="s">
        <v>23</v>
      </c>
      <c r="Q14" s="6">
        <v>184</v>
      </c>
      <c r="R14" s="6">
        <v>1</v>
      </c>
      <c r="S14" s="6">
        <f t="shared" si="3"/>
        <v>3.4074074074074074</v>
      </c>
      <c r="T14" s="7">
        <v>17</v>
      </c>
      <c r="U14" s="6">
        <v>8</v>
      </c>
      <c r="V14" s="6">
        <v>0</v>
      </c>
      <c r="W14" s="6">
        <v>0</v>
      </c>
      <c r="X14" s="6" t="s">
        <v>23</v>
      </c>
      <c r="Y14" s="6">
        <v>5</v>
      </c>
      <c r="Z14" s="8">
        <v>5</v>
      </c>
      <c r="AA14" s="9">
        <v>16</v>
      </c>
      <c r="AB14" s="9">
        <v>26</v>
      </c>
      <c r="AC14" s="8">
        <v>8</v>
      </c>
      <c r="AD14" s="8">
        <v>6</v>
      </c>
      <c r="AE14" s="8">
        <v>6</v>
      </c>
      <c r="AF14" s="1">
        <f t="shared" si="4"/>
        <v>20</v>
      </c>
    </row>
    <row r="15" spans="1:35" x14ac:dyDescent="0.25">
      <c r="A15" s="4">
        <v>13</v>
      </c>
      <c r="B15" s="5" t="s">
        <v>53</v>
      </c>
      <c r="C15" s="4" t="s">
        <v>61</v>
      </c>
      <c r="D15" s="4">
        <v>68</v>
      </c>
      <c r="E15" s="29">
        <v>5.8</v>
      </c>
      <c r="F15" s="4">
        <v>19</v>
      </c>
      <c r="G15" s="21">
        <v>75</v>
      </c>
      <c r="H15" s="21">
        <v>78</v>
      </c>
      <c r="I15" s="21">
        <v>0</v>
      </c>
      <c r="J15" s="6">
        <f t="shared" si="0"/>
        <v>1.4181818181818182</v>
      </c>
      <c r="K15" s="6">
        <v>171</v>
      </c>
      <c r="L15" s="6">
        <v>2</v>
      </c>
      <c r="M15" s="6">
        <f t="shared" si="1"/>
        <v>3.2264150943396226</v>
      </c>
      <c r="N15" s="6" t="s">
        <v>23</v>
      </c>
      <c r="O15" s="6" t="s">
        <v>23</v>
      </c>
      <c r="P15" s="6" t="s">
        <v>23</v>
      </c>
      <c r="Q15" s="6">
        <v>93</v>
      </c>
      <c r="R15" s="6">
        <v>5</v>
      </c>
      <c r="S15" s="6">
        <f t="shared" si="3"/>
        <v>1.86</v>
      </c>
      <c r="T15" s="7">
        <v>20</v>
      </c>
      <c r="U15" s="6">
        <v>20</v>
      </c>
      <c r="V15" s="6">
        <v>6</v>
      </c>
      <c r="W15" s="6">
        <v>6</v>
      </c>
      <c r="X15" s="6" t="s">
        <v>22</v>
      </c>
      <c r="Y15" s="6">
        <v>6</v>
      </c>
      <c r="Z15" s="8" t="s">
        <v>23</v>
      </c>
      <c r="AA15" s="9">
        <v>27</v>
      </c>
      <c r="AB15" s="9">
        <v>45</v>
      </c>
      <c r="AC15" s="8">
        <v>18</v>
      </c>
      <c r="AD15" s="8">
        <v>4</v>
      </c>
      <c r="AE15" s="8">
        <v>15</v>
      </c>
      <c r="AF15" s="1">
        <f t="shared" si="4"/>
        <v>37</v>
      </c>
    </row>
    <row r="16" spans="1:35" x14ac:dyDescent="0.25">
      <c r="A16" s="4">
        <v>14</v>
      </c>
      <c r="B16" s="5" t="s">
        <v>53</v>
      </c>
      <c r="C16" s="4" t="s">
        <v>61</v>
      </c>
      <c r="D16" s="4">
        <v>64</v>
      </c>
      <c r="E16" s="29">
        <v>5.4</v>
      </c>
      <c r="F16" s="4">
        <v>16</v>
      </c>
      <c r="G16" s="21">
        <v>50</v>
      </c>
      <c r="H16" s="21">
        <v>106</v>
      </c>
      <c r="I16" s="21">
        <v>5</v>
      </c>
      <c r="J16" s="6">
        <f t="shared" si="0"/>
        <v>2.12</v>
      </c>
      <c r="K16" s="6">
        <v>190</v>
      </c>
      <c r="L16" s="6">
        <v>9</v>
      </c>
      <c r="M16" s="6">
        <f t="shared" si="1"/>
        <v>4.1304347826086953</v>
      </c>
      <c r="N16" s="6">
        <v>292</v>
      </c>
      <c r="O16" s="6">
        <v>52</v>
      </c>
      <c r="P16" s="6">
        <f t="shared" si="2"/>
        <v>97.333333333333329</v>
      </c>
      <c r="Q16" s="6">
        <v>122</v>
      </c>
      <c r="R16" s="6">
        <v>50</v>
      </c>
      <c r="S16" s="6">
        <f t="shared" si="3"/>
        <v>24.4</v>
      </c>
      <c r="T16" s="7">
        <v>17</v>
      </c>
      <c r="U16" s="6">
        <v>17</v>
      </c>
      <c r="V16" s="6">
        <v>6</v>
      </c>
      <c r="W16" s="6">
        <v>6</v>
      </c>
      <c r="X16" s="6" t="s">
        <v>22</v>
      </c>
      <c r="Y16" s="6">
        <v>6</v>
      </c>
      <c r="Z16" s="8" t="s">
        <v>23</v>
      </c>
      <c r="AA16" s="9">
        <v>28</v>
      </c>
      <c r="AB16" s="9">
        <v>46</v>
      </c>
      <c r="AC16" s="8">
        <v>8</v>
      </c>
      <c r="AD16" s="8">
        <v>8</v>
      </c>
      <c r="AE16" s="8">
        <v>12</v>
      </c>
      <c r="AF16" s="1">
        <f t="shared" si="4"/>
        <v>28</v>
      </c>
    </row>
    <row r="17" spans="1:32" x14ac:dyDescent="0.25">
      <c r="A17" s="4">
        <v>15</v>
      </c>
      <c r="B17" s="5" t="s">
        <v>53</v>
      </c>
      <c r="C17" s="4" t="s">
        <v>61</v>
      </c>
      <c r="D17" s="4">
        <v>68</v>
      </c>
      <c r="E17" s="29">
        <v>5.8</v>
      </c>
      <c r="F17" s="4">
        <v>16</v>
      </c>
      <c r="G17" s="21">
        <v>50</v>
      </c>
      <c r="H17" s="21">
        <v>135</v>
      </c>
      <c r="I17" s="21">
        <v>2</v>
      </c>
      <c r="J17" s="6">
        <f t="shared" si="0"/>
        <v>2.5471698113207548</v>
      </c>
      <c r="K17" s="6">
        <v>65</v>
      </c>
      <c r="L17" s="6">
        <v>2</v>
      </c>
      <c r="M17" s="6">
        <f t="shared" si="1"/>
        <v>1.2264150943396226</v>
      </c>
      <c r="N17" s="6" t="s">
        <v>23</v>
      </c>
      <c r="O17" s="6" t="s">
        <v>23</v>
      </c>
      <c r="P17" s="6" t="s">
        <v>23</v>
      </c>
      <c r="Q17" s="6">
        <v>78</v>
      </c>
      <c r="R17" s="6">
        <v>2</v>
      </c>
      <c r="S17" s="6">
        <f t="shared" si="3"/>
        <v>1.4716981132075471</v>
      </c>
      <c r="T17" s="7">
        <v>26</v>
      </c>
      <c r="U17" s="6">
        <v>18</v>
      </c>
      <c r="V17" s="6">
        <v>3</v>
      </c>
      <c r="W17" s="6">
        <v>6</v>
      </c>
      <c r="X17" s="6" t="s">
        <v>24</v>
      </c>
      <c r="Y17" s="6">
        <v>6</v>
      </c>
      <c r="Z17" s="8" t="s">
        <v>23</v>
      </c>
      <c r="AA17" s="9">
        <v>28</v>
      </c>
      <c r="AB17" s="9">
        <v>37</v>
      </c>
      <c r="AC17" s="8">
        <v>20</v>
      </c>
      <c r="AD17" s="8">
        <v>2</v>
      </c>
      <c r="AE17" s="8">
        <v>8</v>
      </c>
      <c r="AF17" s="1">
        <f t="shared" si="4"/>
        <v>30</v>
      </c>
    </row>
    <row r="18" spans="1:32" x14ac:dyDescent="0.25">
      <c r="A18" s="4">
        <v>16</v>
      </c>
      <c r="B18" s="5" t="s">
        <v>53</v>
      </c>
      <c r="C18" s="4" t="s">
        <v>62</v>
      </c>
      <c r="D18" s="4">
        <v>62</v>
      </c>
      <c r="E18" s="29">
        <v>5.2</v>
      </c>
      <c r="F18" s="4">
        <v>13</v>
      </c>
      <c r="G18" s="21">
        <v>5</v>
      </c>
      <c r="H18" s="21">
        <v>75</v>
      </c>
      <c r="I18" s="21">
        <v>4</v>
      </c>
      <c r="J18" s="6">
        <f t="shared" si="0"/>
        <v>1.4705882352941178</v>
      </c>
      <c r="K18" s="6">
        <v>164</v>
      </c>
      <c r="L18" s="6">
        <v>1</v>
      </c>
      <c r="M18" s="6">
        <f t="shared" si="1"/>
        <v>3.0370370370370372</v>
      </c>
      <c r="N18" s="6" t="s">
        <v>23</v>
      </c>
      <c r="O18" s="6" t="s">
        <v>23</v>
      </c>
      <c r="P18" s="6" t="s">
        <v>23</v>
      </c>
      <c r="Q18" s="6">
        <v>53</v>
      </c>
      <c r="R18" s="6">
        <v>51</v>
      </c>
      <c r="S18" s="6">
        <f t="shared" si="3"/>
        <v>13.25</v>
      </c>
      <c r="T18" s="7">
        <v>27</v>
      </c>
      <c r="U18" s="8">
        <v>15</v>
      </c>
      <c r="V18" s="6">
        <v>6</v>
      </c>
      <c r="W18" s="6">
        <v>6</v>
      </c>
      <c r="X18" s="6" t="s">
        <v>22</v>
      </c>
      <c r="Y18" s="6">
        <v>6</v>
      </c>
      <c r="Z18" s="8" t="s">
        <v>23</v>
      </c>
      <c r="AA18" s="9">
        <v>24</v>
      </c>
      <c r="AB18" s="9">
        <v>42</v>
      </c>
      <c r="AC18" s="23">
        <v>8</v>
      </c>
      <c r="AD18" s="23">
        <v>11</v>
      </c>
      <c r="AE18" s="23">
        <v>14</v>
      </c>
      <c r="AF18" s="1">
        <f t="shared" si="4"/>
        <v>33</v>
      </c>
    </row>
    <row r="19" spans="1:32" x14ac:dyDescent="0.25">
      <c r="A19" s="4">
        <v>17</v>
      </c>
      <c r="B19" s="5" t="s">
        <v>53</v>
      </c>
      <c r="C19" s="4" t="s">
        <v>61</v>
      </c>
      <c r="D19" s="4">
        <v>62</v>
      </c>
      <c r="E19" s="29">
        <v>5.2</v>
      </c>
      <c r="F19" s="4">
        <v>18</v>
      </c>
      <c r="G19" s="21">
        <v>75</v>
      </c>
      <c r="H19" s="21">
        <v>149</v>
      </c>
      <c r="I19" s="21">
        <v>0</v>
      </c>
      <c r="J19" s="6">
        <f t="shared" si="0"/>
        <v>2.709090909090909</v>
      </c>
      <c r="K19" s="6">
        <v>129</v>
      </c>
      <c r="L19" s="6">
        <v>1</v>
      </c>
      <c r="M19" s="6">
        <f t="shared" si="1"/>
        <v>2.3888888888888888</v>
      </c>
      <c r="N19" s="6">
        <v>242</v>
      </c>
      <c r="O19" s="6">
        <v>37</v>
      </c>
      <c r="P19" s="6">
        <f t="shared" si="2"/>
        <v>13.444444444444445</v>
      </c>
      <c r="Q19" s="6">
        <v>88</v>
      </c>
      <c r="R19" s="6">
        <v>10</v>
      </c>
      <c r="S19" s="6">
        <f t="shared" si="3"/>
        <v>1.9555555555555555</v>
      </c>
      <c r="T19" s="7">
        <v>17</v>
      </c>
      <c r="U19" s="6">
        <v>19</v>
      </c>
      <c r="V19" s="6">
        <v>0</v>
      </c>
      <c r="W19" s="6">
        <v>1</v>
      </c>
      <c r="X19" s="6" t="s">
        <v>23</v>
      </c>
      <c r="Y19" s="6">
        <v>6</v>
      </c>
      <c r="Z19" s="8" t="s">
        <v>23</v>
      </c>
      <c r="AA19" s="9">
        <v>29</v>
      </c>
      <c r="AB19" s="9">
        <v>51</v>
      </c>
      <c r="AC19" s="8">
        <v>12</v>
      </c>
      <c r="AD19" s="8">
        <v>6</v>
      </c>
      <c r="AE19" s="8">
        <v>8</v>
      </c>
      <c r="AF19" s="1">
        <f t="shared" si="4"/>
        <v>26</v>
      </c>
    </row>
    <row r="20" spans="1:32" x14ac:dyDescent="0.25">
      <c r="A20" s="4">
        <v>18</v>
      </c>
      <c r="B20" s="5" t="s">
        <v>53</v>
      </c>
      <c r="C20" s="4" t="s">
        <v>61</v>
      </c>
      <c r="D20" s="4">
        <v>58</v>
      </c>
      <c r="E20" s="28">
        <v>4.0999999999999996</v>
      </c>
      <c r="F20" s="4">
        <v>21</v>
      </c>
      <c r="G20" s="7">
        <v>90</v>
      </c>
      <c r="H20" s="21">
        <v>145</v>
      </c>
      <c r="I20" s="21">
        <v>1</v>
      </c>
      <c r="J20" s="6">
        <f t="shared" si="0"/>
        <v>2.6851851851851851</v>
      </c>
      <c r="K20" s="8">
        <v>152</v>
      </c>
      <c r="L20" s="8">
        <v>2</v>
      </c>
      <c r="M20" s="6">
        <f t="shared" si="1"/>
        <v>2.8679245283018866</v>
      </c>
      <c r="N20" s="8" t="s">
        <v>23</v>
      </c>
      <c r="O20" s="8" t="s">
        <v>23</v>
      </c>
      <c r="P20" s="8" t="s">
        <v>23</v>
      </c>
      <c r="Q20" s="8">
        <v>107</v>
      </c>
      <c r="R20" s="8">
        <v>0</v>
      </c>
      <c r="S20" s="6">
        <f t="shared" si="3"/>
        <v>1.9454545454545455</v>
      </c>
      <c r="T20" s="7">
        <v>20</v>
      </c>
      <c r="U20" s="8">
        <v>17</v>
      </c>
      <c r="V20" s="6">
        <v>6</v>
      </c>
      <c r="W20" s="6">
        <v>6</v>
      </c>
      <c r="X20" s="6" t="s">
        <v>24</v>
      </c>
      <c r="Y20" s="6">
        <v>6</v>
      </c>
      <c r="Z20" s="8" t="s">
        <v>23</v>
      </c>
      <c r="AA20" s="8">
        <v>29</v>
      </c>
      <c r="AB20" s="9">
        <v>62</v>
      </c>
      <c r="AC20" s="8">
        <v>10</v>
      </c>
      <c r="AD20" s="8">
        <v>9</v>
      </c>
      <c r="AE20" s="8">
        <v>15</v>
      </c>
      <c r="AF20" s="1">
        <f t="shared" si="4"/>
        <v>34</v>
      </c>
    </row>
    <row r="21" spans="1:32" x14ac:dyDescent="0.25">
      <c r="A21" s="4">
        <v>19</v>
      </c>
      <c r="B21" s="5" t="s">
        <v>53</v>
      </c>
      <c r="C21" s="4" t="s">
        <v>62</v>
      </c>
      <c r="D21" s="4">
        <v>65</v>
      </c>
      <c r="E21" s="29">
        <v>5.5</v>
      </c>
      <c r="F21" s="4">
        <v>18</v>
      </c>
      <c r="G21" s="21">
        <v>75</v>
      </c>
      <c r="H21" s="21">
        <v>63</v>
      </c>
      <c r="I21" s="21">
        <v>10</v>
      </c>
      <c r="J21" s="6">
        <f t="shared" si="0"/>
        <v>1.4</v>
      </c>
      <c r="K21" s="6">
        <v>56</v>
      </c>
      <c r="L21" s="6">
        <v>2</v>
      </c>
      <c r="M21" s="6">
        <f t="shared" si="1"/>
        <v>1.0566037735849056</v>
      </c>
      <c r="N21" s="8" t="s">
        <v>23</v>
      </c>
      <c r="O21" s="8" t="s">
        <v>23</v>
      </c>
      <c r="P21" s="8" t="s">
        <v>23</v>
      </c>
      <c r="Q21" s="6">
        <v>178</v>
      </c>
      <c r="R21" s="6">
        <v>22</v>
      </c>
      <c r="S21" s="6">
        <f t="shared" si="3"/>
        <v>5.3939393939393936</v>
      </c>
      <c r="T21" s="7">
        <v>17</v>
      </c>
      <c r="U21" s="8">
        <v>9</v>
      </c>
      <c r="V21" s="6">
        <v>0</v>
      </c>
      <c r="W21" s="6">
        <v>0</v>
      </c>
      <c r="X21" s="6" t="s">
        <v>23</v>
      </c>
      <c r="Y21" s="6">
        <v>5</v>
      </c>
      <c r="Z21" s="8">
        <v>6</v>
      </c>
      <c r="AA21" s="9">
        <v>28</v>
      </c>
      <c r="AB21" s="8">
        <v>53</v>
      </c>
      <c r="AC21" s="8">
        <v>12</v>
      </c>
      <c r="AD21" s="8">
        <v>5</v>
      </c>
      <c r="AE21" s="8">
        <v>11</v>
      </c>
      <c r="AF21" s="1">
        <f t="shared" si="4"/>
        <v>28</v>
      </c>
    </row>
    <row r="22" spans="1:32" x14ac:dyDescent="0.25">
      <c r="A22" s="4">
        <v>20</v>
      </c>
      <c r="B22" s="5" t="s">
        <v>53</v>
      </c>
      <c r="C22" s="4" t="s">
        <v>62</v>
      </c>
      <c r="D22" s="4">
        <v>68</v>
      </c>
      <c r="E22" s="29">
        <v>5.8</v>
      </c>
      <c r="F22" s="4">
        <v>20</v>
      </c>
      <c r="G22" s="21">
        <v>75</v>
      </c>
      <c r="H22" s="21">
        <v>135</v>
      </c>
      <c r="I22" s="21">
        <v>0</v>
      </c>
      <c r="J22" s="6">
        <f t="shared" si="0"/>
        <v>2.4545454545454546</v>
      </c>
      <c r="K22" s="6">
        <v>144</v>
      </c>
      <c r="L22" s="6">
        <v>3</v>
      </c>
      <c r="M22" s="6">
        <f t="shared" si="1"/>
        <v>2.7692307692307692</v>
      </c>
      <c r="N22" s="6" t="s">
        <v>23</v>
      </c>
      <c r="O22" s="6" t="s">
        <v>23</v>
      </c>
      <c r="P22" s="6" t="s">
        <v>23</v>
      </c>
      <c r="Q22" s="6">
        <v>150</v>
      </c>
      <c r="R22" s="6">
        <v>5</v>
      </c>
      <c r="S22" s="6">
        <f t="shared" si="3"/>
        <v>3</v>
      </c>
      <c r="T22" s="7">
        <v>17</v>
      </c>
      <c r="U22" s="6">
        <v>16</v>
      </c>
      <c r="V22" s="8">
        <v>6</v>
      </c>
      <c r="W22" s="8">
        <v>6</v>
      </c>
      <c r="X22" s="6" t="s">
        <v>24</v>
      </c>
      <c r="Y22" s="6">
        <v>0</v>
      </c>
      <c r="Z22" s="9">
        <v>6</v>
      </c>
      <c r="AA22" s="9">
        <v>27</v>
      </c>
      <c r="AB22" s="9">
        <v>56</v>
      </c>
      <c r="AC22" s="8">
        <v>8</v>
      </c>
      <c r="AD22" s="8">
        <v>4</v>
      </c>
      <c r="AE22" s="8">
        <v>12</v>
      </c>
      <c r="AF22" s="1">
        <f t="shared" si="4"/>
        <v>24</v>
      </c>
    </row>
    <row r="23" spans="1:32" x14ac:dyDescent="0.25">
      <c r="A23" s="4">
        <v>21</v>
      </c>
      <c r="B23" s="5" t="s">
        <v>53</v>
      </c>
      <c r="C23" s="4" t="s">
        <v>61</v>
      </c>
      <c r="D23" s="4">
        <v>59</v>
      </c>
      <c r="E23" s="29">
        <v>4.1100000000000003</v>
      </c>
      <c r="F23" s="4">
        <v>18</v>
      </c>
      <c r="G23" s="21">
        <v>75</v>
      </c>
      <c r="H23" s="21">
        <v>65</v>
      </c>
      <c r="I23" s="21">
        <v>12</v>
      </c>
      <c r="J23" s="6">
        <f t="shared" si="0"/>
        <v>1.5116279069767442</v>
      </c>
      <c r="K23" s="6">
        <v>107</v>
      </c>
      <c r="L23" s="6">
        <v>12</v>
      </c>
      <c r="M23" s="6">
        <f t="shared" si="1"/>
        <v>2.4883720930232558</v>
      </c>
      <c r="N23" s="6">
        <v>99</v>
      </c>
      <c r="O23" s="6">
        <v>52</v>
      </c>
      <c r="P23" s="6">
        <f t="shared" si="2"/>
        <v>33</v>
      </c>
      <c r="Q23" s="6">
        <v>123</v>
      </c>
      <c r="R23" s="6">
        <v>35</v>
      </c>
      <c r="S23" s="6">
        <f t="shared" si="3"/>
        <v>6.15</v>
      </c>
      <c r="T23" s="7">
        <v>17</v>
      </c>
      <c r="U23" s="6">
        <v>14</v>
      </c>
      <c r="V23" s="8">
        <v>6</v>
      </c>
      <c r="W23" s="8">
        <v>6</v>
      </c>
      <c r="X23" s="6" t="s">
        <v>22</v>
      </c>
      <c r="Y23" s="6">
        <v>6</v>
      </c>
      <c r="Z23" s="9" t="s">
        <v>23</v>
      </c>
      <c r="AA23" s="9">
        <v>27</v>
      </c>
      <c r="AB23" s="9">
        <v>27</v>
      </c>
      <c r="AC23" s="8">
        <v>12</v>
      </c>
      <c r="AD23" s="8">
        <v>7</v>
      </c>
      <c r="AE23" s="8">
        <v>14</v>
      </c>
      <c r="AF23" s="1">
        <f t="shared" si="4"/>
        <v>33</v>
      </c>
    </row>
    <row r="24" spans="1:32" x14ac:dyDescent="0.25">
      <c r="A24" s="4">
        <v>22</v>
      </c>
      <c r="B24" s="5" t="s">
        <v>53</v>
      </c>
      <c r="C24" s="4" t="s">
        <v>62</v>
      </c>
      <c r="D24" s="4">
        <v>57</v>
      </c>
      <c r="E24" s="29">
        <v>4.9000000000000004</v>
      </c>
      <c r="F24" s="4">
        <v>10</v>
      </c>
      <c r="G24" s="21">
        <v>5</v>
      </c>
      <c r="H24" s="21">
        <v>117</v>
      </c>
      <c r="I24" s="21">
        <v>16</v>
      </c>
      <c r="J24" s="6">
        <f t="shared" si="0"/>
        <v>3</v>
      </c>
      <c r="K24" s="6">
        <v>124</v>
      </c>
      <c r="L24" s="6">
        <v>16</v>
      </c>
      <c r="M24" s="6">
        <f t="shared" si="1"/>
        <v>3.1794871794871793</v>
      </c>
      <c r="N24" s="6" t="s">
        <v>23</v>
      </c>
      <c r="O24" s="6" t="s">
        <v>23</v>
      </c>
      <c r="P24" s="6" t="s">
        <v>23</v>
      </c>
      <c r="Q24" s="6">
        <v>82</v>
      </c>
      <c r="R24" s="6">
        <v>34</v>
      </c>
      <c r="S24" s="6">
        <f t="shared" si="3"/>
        <v>3.9047619047619047</v>
      </c>
      <c r="T24" s="7">
        <v>17</v>
      </c>
      <c r="U24" s="6">
        <v>16</v>
      </c>
      <c r="V24" s="8">
        <v>6</v>
      </c>
      <c r="W24" s="8">
        <v>6</v>
      </c>
      <c r="X24" s="6" t="s">
        <v>22</v>
      </c>
      <c r="Y24" s="6">
        <v>6</v>
      </c>
      <c r="Z24" s="9" t="s">
        <v>23</v>
      </c>
      <c r="AA24" s="9">
        <v>26</v>
      </c>
      <c r="AB24" s="9">
        <v>56</v>
      </c>
      <c r="AC24" s="8">
        <v>8</v>
      </c>
      <c r="AD24" s="8">
        <v>8</v>
      </c>
      <c r="AE24" s="8">
        <v>10</v>
      </c>
      <c r="AF24" s="1">
        <f t="shared" si="4"/>
        <v>26</v>
      </c>
    </row>
    <row r="25" spans="1:32" x14ac:dyDescent="0.25">
      <c r="A25" s="4">
        <v>23</v>
      </c>
      <c r="B25" s="5" t="s">
        <v>53</v>
      </c>
      <c r="C25" s="4" t="s">
        <v>61</v>
      </c>
      <c r="D25" s="4">
        <v>62</v>
      </c>
      <c r="E25" s="29">
        <v>5.2</v>
      </c>
      <c r="F25" s="4">
        <v>19</v>
      </c>
      <c r="G25" s="21">
        <v>50</v>
      </c>
      <c r="H25" s="21">
        <v>153</v>
      </c>
      <c r="I25" s="21">
        <v>7</v>
      </c>
      <c r="J25" s="6">
        <f t="shared" si="0"/>
        <v>3.1875</v>
      </c>
      <c r="K25" s="6">
        <v>135</v>
      </c>
      <c r="L25" s="6">
        <v>6</v>
      </c>
      <c r="M25" s="6">
        <f t="shared" si="1"/>
        <v>2.7551020408163267</v>
      </c>
      <c r="N25" s="6" t="s">
        <v>23</v>
      </c>
      <c r="O25" s="6" t="s">
        <v>23</v>
      </c>
      <c r="P25" s="6" t="s">
        <v>23</v>
      </c>
      <c r="Q25" s="6">
        <v>86</v>
      </c>
      <c r="R25" s="6">
        <v>7</v>
      </c>
      <c r="S25" s="6">
        <f t="shared" si="3"/>
        <v>1.7916666666666667</v>
      </c>
      <c r="T25" s="7">
        <v>17</v>
      </c>
      <c r="U25" s="6">
        <v>11</v>
      </c>
      <c r="V25" s="8">
        <v>6</v>
      </c>
      <c r="W25" s="8">
        <v>6</v>
      </c>
      <c r="X25" s="6" t="s">
        <v>22</v>
      </c>
      <c r="Y25" s="6">
        <v>6</v>
      </c>
      <c r="Z25" s="9" t="s">
        <v>23</v>
      </c>
      <c r="AA25" s="9">
        <v>28</v>
      </c>
      <c r="AB25" s="9">
        <v>28</v>
      </c>
      <c r="AC25" s="8">
        <v>10</v>
      </c>
      <c r="AD25" s="8">
        <v>5</v>
      </c>
      <c r="AE25" s="8">
        <v>12</v>
      </c>
      <c r="AF25" s="1">
        <f t="shared" si="4"/>
        <v>27</v>
      </c>
    </row>
    <row r="26" spans="1:32" x14ac:dyDescent="0.25">
      <c r="A26" s="4">
        <v>24</v>
      </c>
      <c r="B26" s="5" t="s">
        <v>53</v>
      </c>
      <c r="C26" s="4" t="s">
        <v>62</v>
      </c>
      <c r="D26" s="4">
        <v>61</v>
      </c>
      <c r="E26" s="29">
        <v>5.0999999999999996</v>
      </c>
      <c r="F26" s="4">
        <v>19</v>
      </c>
      <c r="G26" s="21">
        <v>75</v>
      </c>
      <c r="H26" s="21">
        <v>113</v>
      </c>
      <c r="I26" s="21">
        <v>15</v>
      </c>
      <c r="J26" s="6">
        <f t="shared" si="0"/>
        <v>2.8250000000000002</v>
      </c>
      <c r="K26" s="6">
        <v>170</v>
      </c>
      <c r="L26" s="6">
        <v>4</v>
      </c>
      <c r="M26" s="6">
        <f t="shared" si="1"/>
        <v>3.3333333333333335</v>
      </c>
      <c r="N26" s="6">
        <v>80</v>
      </c>
      <c r="O26" s="6">
        <v>53</v>
      </c>
      <c r="P26" s="6">
        <f t="shared" si="2"/>
        <v>40</v>
      </c>
      <c r="Q26" s="6">
        <v>280</v>
      </c>
      <c r="R26" s="6">
        <v>45</v>
      </c>
      <c r="S26" s="6">
        <f t="shared" si="3"/>
        <v>28</v>
      </c>
      <c r="T26" s="7">
        <v>25</v>
      </c>
      <c r="U26" s="6">
        <v>16</v>
      </c>
      <c r="V26" s="8">
        <v>6</v>
      </c>
      <c r="W26" s="8">
        <v>6</v>
      </c>
      <c r="X26" s="6" t="s">
        <v>24</v>
      </c>
      <c r="Y26" s="6">
        <v>6</v>
      </c>
      <c r="Z26" s="9" t="s">
        <v>23</v>
      </c>
      <c r="AA26" s="9">
        <v>29</v>
      </c>
      <c r="AB26" s="9">
        <v>26</v>
      </c>
      <c r="AC26" s="8">
        <v>14</v>
      </c>
      <c r="AD26" s="8">
        <v>6</v>
      </c>
      <c r="AE26" s="8">
        <v>14</v>
      </c>
      <c r="AF26" s="1">
        <f t="shared" si="4"/>
        <v>34</v>
      </c>
    </row>
    <row r="27" spans="1:32" x14ac:dyDescent="0.25">
      <c r="A27" s="4">
        <v>25</v>
      </c>
      <c r="B27" s="5" t="s">
        <v>53</v>
      </c>
      <c r="C27" s="4" t="s">
        <v>62</v>
      </c>
      <c r="D27" s="4">
        <v>61</v>
      </c>
      <c r="E27" s="29">
        <v>5.0999999999999996</v>
      </c>
      <c r="F27" s="4">
        <v>15</v>
      </c>
      <c r="G27" s="21">
        <v>50</v>
      </c>
      <c r="H27" s="21">
        <v>76</v>
      </c>
      <c r="I27" s="21">
        <v>8</v>
      </c>
      <c r="J27" s="6">
        <f t="shared" si="0"/>
        <v>1.6170212765957446</v>
      </c>
      <c r="K27" s="6">
        <v>67</v>
      </c>
      <c r="L27" s="6">
        <v>2</v>
      </c>
      <c r="M27" s="6">
        <f t="shared" si="1"/>
        <v>1.2641509433962264</v>
      </c>
      <c r="N27" s="6">
        <v>30</v>
      </c>
      <c r="O27" s="6">
        <v>52</v>
      </c>
      <c r="P27" s="6">
        <f t="shared" si="2"/>
        <v>10</v>
      </c>
      <c r="Q27" s="6">
        <v>45</v>
      </c>
      <c r="R27" s="6">
        <v>42</v>
      </c>
      <c r="S27" s="6">
        <f t="shared" si="3"/>
        <v>3.4615384615384617</v>
      </c>
      <c r="T27" s="7">
        <v>20</v>
      </c>
      <c r="U27" s="6">
        <v>4</v>
      </c>
      <c r="V27" s="8">
        <v>0</v>
      </c>
      <c r="W27" s="8">
        <v>0</v>
      </c>
      <c r="X27" s="6" t="s">
        <v>23</v>
      </c>
      <c r="Y27" s="6">
        <v>6</v>
      </c>
      <c r="Z27" s="9" t="s">
        <v>23</v>
      </c>
      <c r="AA27" s="9">
        <v>29</v>
      </c>
      <c r="AB27" s="14">
        <v>39</v>
      </c>
      <c r="AC27" s="8">
        <v>14</v>
      </c>
      <c r="AD27" s="8">
        <v>2</v>
      </c>
      <c r="AE27" s="8">
        <v>8</v>
      </c>
      <c r="AF27" s="1">
        <f t="shared" si="4"/>
        <v>24</v>
      </c>
    </row>
    <row r="28" spans="1:32" x14ac:dyDescent="0.25">
      <c r="A28" s="4">
        <v>26</v>
      </c>
      <c r="B28" s="5" t="s">
        <v>53</v>
      </c>
      <c r="C28" s="4" t="s">
        <v>62</v>
      </c>
      <c r="D28" s="4">
        <v>61</v>
      </c>
      <c r="E28" s="29">
        <v>5.0999999999999996</v>
      </c>
      <c r="F28" s="4">
        <v>14</v>
      </c>
      <c r="G28" s="21">
        <v>25</v>
      </c>
      <c r="H28" s="21">
        <v>130</v>
      </c>
      <c r="I28" s="21">
        <v>5</v>
      </c>
      <c r="J28" s="6">
        <f t="shared" si="0"/>
        <v>2.6</v>
      </c>
      <c r="K28" s="6">
        <v>90</v>
      </c>
      <c r="L28" s="6">
        <v>5</v>
      </c>
      <c r="M28" s="6">
        <f t="shared" si="1"/>
        <v>1.8</v>
      </c>
      <c r="N28" s="6">
        <v>67</v>
      </c>
      <c r="O28" s="6">
        <v>41</v>
      </c>
      <c r="P28" s="6">
        <f t="shared" si="2"/>
        <v>4.7857142857142856</v>
      </c>
      <c r="Q28" s="6">
        <v>65</v>
      </c>
      <c r="R28" s="6">
        <v>12</v>
      </c>
      <c r="S28" s="6">
        <f t="shared" si="3"/>
        <v>1.5116279069767442</v>
      </c>
      <c r="T28" s="7">
        <v>24</v>
      </c>
      <c r="U28" s="6">
        <v>24</v>
      </c>
      <c r="V28" s="8" t="s">
        <v>25</v>
      </c>
      <c r="W28" s="8" t="s">
        <v>26</v>
      </c>
      <c r="X28" s="6"/>
      <c r="Y28" s="6">
        <v>6</v>
      </c>
      <c r="Z28" s="9" t="s">
        <v>23</v>
      </c>
      <c r="AA28" s="9">
        <v>30</v>
      </c>
      <c r="AB28" s="9">
        <v>59</v>
      </c>
      <c r="AC28" s="8">
        <v>14</v>
      </c>
      <c r="AD28" s="8">
        <v>8</v>
      </c>
      <c r="AE28" s="8">
        <v>14</v>
      </c>
      <c r="AF28" s="1">
        <f t="shared" si="4"/>
        <v>36</v>
      </c>
    </row>
    <row r="29" spans="1:32" x14ac:dyDescent="0.25">
      <c r="A29" s="4">
        <v>27</v>
      </c>
      <c r="B29" s="5" t="s">
        <v>53</v>
      </c>
      <c r="C29" s="4" t="s">
        <v>61</v>
      </c>
      <c r="D29" s="4">
        <v>67</v>
      </c>
      <c r="E29" s="29">
        <v>5.7</v>
      </c>
      <c r="F29" s="4">
        <v>17</v>
      </c>
      <c r="G29" s="21">
        <v>50</v>
      </c>
      <c r="H29" s="21">
        <v>89</v>
      </c>
      <c r="I29" s="21">
        <v>4</v>
      </c>
      <c r="J29" s="6">
        <f t="shared" si="0"/>
        <v>1.7450980392156863</v>
      </c>
      <c r="K29" s="6">
        <v>165</v>
      </c>
      <c r="L29" s="6">
        <v>4</v>
      </c>
      <c r="M29" s="6">
        <f t="shared" si="1"/>
        <v>3.2352941176470589</v>
      </c>
      <c r="N29" s="6" t="s">
        <v>23</v>
      </c>
      <c r="O29" s="6" t="s">
        <v>23</v>
      </c>
      <c r="P29" s="6" t="s">
        <v>23</v>
      </c>
      <c r="Q29" s="6">
        <v>209</v>
      </c>
      <c r="R29" s="6">
        <v>11</v>
      </c>
      <c r="S29" s="6">
        <f t="shared" si="3"/>
        <v>4.75</v>
      </c>
      <c r="T29" s="7">
        <v>16</v>
      </c>
      <c r="U29" s="6">
        <v>0</v>
      </c>
      <c r="V29" s="8">
        <v>0</v>
      </c>
      <c r="W29" s="8">
        <v>0</v>
      </c>
      <c r="X29" s="6" t="s">
        <v>23</v>
      </c>
      <c r="Y29" s="6">
        <v>0</v>
      </c>
      <c r="Z29" s="9">
        <v>5</v>
      </c>
      <c r="AA29" s="9">
        <v>16</v>
      </c>
      <c r="AB29" s="9">
        <v>9</v>
      </c>
      <c r="AC29" s="8">
        <v>0</v>
      </c>
      <c r="AD29" s="8">
        <v>9</v>
      </c>
      <c r="AE29" s="8">
        <v>8</v>
      </c>
      <c r="AF29" s="1">
        <f t="shared" si="4"/>
        <v>17</v>
      </c>
    </row>
    <row r="30" spans="1:32" x14ac:dyDescent="0.25">
      <c r="A30" s="4">
        <v>28</v>
      </c>
      <c r="B30" s="5" t="s">
        <v>53</v>
      </c>
      <c r="C30" s="4" t="s">
        <v>61</v>
      </c>
      <c r="D30" s="4">
        <v>59</v>
      </c>
      <c r="E30" s="29">
        <v>4.1100000000000003</v>
      </c>
      <c r="F30" s="4">
        <v>14</v>
      </c>
      <c r="G30" s="21">
        <v>25</v>
      </c>
      <c r="H30" s="21">
        <v>84</v>
      </c>
      <c r="I30" s="21">
        <v>6</v>
      </c>
      <c r="J30" s="6">
        <f t="shared" si="0"/>
        <v>1.7142857142857142</v>
      </c>
      <c r="K30" s="6">
        <v>118</v>
      </c>
      <c r="L30" s="6">
        <v>5</v>
      </c>
      <c r="M30" s="6">
        <f t="shared" si="1"/>
        <v>2.36</v>
      </c>
      <c r="N30" s="6" t="s">
        <v>23</v>
      </c>
      <c r="O30" s="6" t="s">
        <v>23</v>
      </c>
      <c r="P30" s="6" t="s">
        <v>23</v>
      </c>
      <c r="Q30" s="6">
        <v>78</v>
      </c>
      <c r="R30" s="6">
        <v>15</v>
      </c>
      <c r="S30" s="6">
        <f t="shared" si="3"/>
        <v>1.95</v>
      </c>
      <c r="T30" s="7">
        <v>18</v>
      </c>
      <c r="U30" s="8">
        <v>15</v>
      </c>
      <c r="V30" s="8">
        <v>6</v>
      </c>
      <c r="W30" s="8">
        <v>6</v>
      </c>
      <c r="X30" s="6" t="s">
        <v>22</v>
      </c>
      <c r="Y30" s="6">
        <v>6</v>
      </c>
      <c r="Z30" s="9" t="s">
        <v>23</v>
      </c>
      <c r="AA30" s="9">
        <v>29</v>
      </c>
      <c r="AB30" s="9">
        <v>41</v>
      </c>
      <c r="AC30" s="8">
        <v>12</v>
      </c>
      <c r="AD30" s="8">
        <v>4</v>
      </c>
      <c r="AE30" s="8">
        <v>9</v>
      </c>
      <c r="AF30" s="1">
        <f t="shared" si="4"/>
        <v>25</v>
      </c>
    </row>
    <row r="31" spans="1:32" x14ac:dyDescent="0.25">
      <c r="A31" s="4">
        <v>29</v>
      </c>
      <c r="B31" s="5" t="s">
        <v>54</v>
      </c>
      <c r="C31" s="4" t="s">
        <v>62</v>
      </c>
      <c r="D31" s="4">
        <v>65</v>
      </c>
      <c r="E31" s="29">
        <v>5.5</v>
      </c>
      <c r="F31" s="6">
        <v>17</v>
      </c>
      <c r="G31" s="21">
        <v>50</v>
      </c>
      <c r="H31" s="21">
        <v>111</v>
      </c>
      <c r="I31" s="21">
        <v>10</v>
      </c>
      <c r="J31" s="6">
        <f t="shared" si="0"/>
        <v>2.4666666666666668</v>
      </c>
      <c r="K31" s="6">
        <v>107</v>
      </c>
      <c r="L31" s="6">
        <v>8</v>
      </c>
      <c r="M31" s="6">
        <f t="shared" si="1"/>
        <v>2.2765957446808511</v>
      </c>
      <c r="N31" s="6">
        <v>77</v>
      </c>
      <c r="O31" s="6">
        <v>52</v>
      </c>
      <c r="P31" s="6">
        <f t="shared" si="2"/>
        <v>25.666666666666668</v>
      </c>
      <c r="Q31" s="6">
        <v>137</v>
      </c>
      <c r="R31" s="6">
        <v>28</v>
      </c>
      <c r="S31" s="6">
        <f t="shared" si="3"/>
        <v>5.0740740740740744</v>
      </c>
      <c r="T31" s="7">
        <v>19</v>
      </c>
      <c r="U31" s="6">
        <v>9</v>
      </c>
      <c r="V31" s="16">
        <v>6</v>
      </c>
      <c r="W31" s="4">
        <v>6</v>
      </c>
      <c r="X31" s="4" t="s">
        <v>22</v>
      </c>
      <c r="Y31" s="4">
        <v>0</v>
      </c>
      <c r="Z31" s="6">
        <v>6</v>
      </c>
      <c r="AA31" s="7">
        <v>30</v>
      </c>
      <c r="AB31" s="17">
        <v>18</v>
      </c>
      <c r="AC31" s="8">
        <v>16</v>
      </c>
      <c r="AD31" s="8">
        <v>3</v>
      </c>
      <c r="AE31" s="8">
        <v>11</v>
      </c>
      <c r="AF31" s="10">
        <f>AE31+AD31+AC31</f>
        <v>30</v>
      </c>
    </row>
    <row r="32" spans="1:32" x14ac:dyDescent="0.25">
      <c r="A32" s="4">
        <v>30</v>
      </c>
      <c r="B32" s="5" t="s">
        <v>54</v>
      </c>
      <c r="C32" s="4" t="s">
        <v>62</v>
      </c>
      <c r="D32" s="4">
        <v>62</v>
      </c>
      <c r="E32" s="29">
        <v>5.2</v>
      </c>
      <c r="F32" s="4">
        <v>10</v>
      </c>
      <c r="G32" s="21">
        <v>5</v>
      </c>
      <c r="H32" s="21">
        <v>124</v>
      </c>
      <c r="I32" s="21">
        <v>0</v>
      </c>
      <c r="J32" s="6">
        <f t="shared" si="0"/>
        <v>2.2545454545454544</v>
      </c>
      <c r="K32" s="16">
        <v>65</v>
      </c>
      <c r="L32" s="16">
        <v>5</v>
      </c>
      <c r="M32" s="6">
        <f t="shared" si="1"/>
        <v>1.3</v>
      </c>
      <c r="N32" s="16" t="s">
        <v>23</v>
      </c>
      <c r="O32" s="16" t="s">
        <v>23</v>
      </c>
      <c r="P32" s="16" t="s">
        <v>23</v>
      </c>
      <c r="Q32" s="16" t="s">
        <v>23</v>
      </c>
      <c r="R32" s="16" t="s">
        <v>23</v>
      </c>
      <c r="S32" s="16" t="s">
        <v>23</v>
      </c>
      <c r="T32" s="7">
        <v>18</v>
      </c>
      <c r="U32" s="16">
        <v>5</v>
      </c>
      <c r="V32" s="16">
        <v>0</v>
      </c>
      <c r="W32" s="4">
        <v>0</v>
      </c>
      <c r="X32" s="4" t="s">
        <v>23</v>
      </c>
      <c r="Y32" s="4">
        <v>0</v>
      </c>
      <c r="Z32" s="4">
        <v>4</v>
      </c>
      <c r="AA32" s="7">
        <v>28</v>
      </c>
      <c r="AB32" s="7">
        <v>40</v>
      </c>
      <c r="AC32" s="13">
        <v>10</v>
      </c>
      <c r="AD32" s="13">
        <v>3</v>
      </c>
      <c r="AE32" s="13">
        <v>10</v>
      </c>
      <c r="AF32" s="10">
        <f t="shared" ref="AF32:AF52" si="5">AE32+AD32+AC32</f>
        <v>23</v>
      </c>
    </row>
    <row r="33" spans="1:32" x14ac:dyDescent="0.25">
      <c r="A33" s="4">
        <v>31</v>
      </c>
      <c r="B33" s="5" t="s">
        <v>54</v>
      </c>
      <c r="C33" s="4" t="s">
        <v>62</v>
      </c>
      <c r="D33" s="4">
        <v>61</v>
      </c>
      <c r="E33" s="29">
        <v>5.0999999999999996</v>
      </c>
      <c r="F33" s="4">
        <v>15</v>
      </c>
      <c r="G33" s="21">
        <v>50</v>
      </c>
      <c r="H33" s="21">
        <v>59</v>
      </c>
      <c r="I33" s="21">
        <v>14</v>
      </c>
      <c r="J33" s="6">
        <f t="shared" si="0"/>
        <v>1.4390243902439024</v>
      </c>
      <c r="K33" s="16">
        <v>135</v>
      </c>
      <c r="L33" s="16">
        <v>7</v>
      </c>
      <c r="M33" s="6">
        <f t="shared" si="1"/>
        <v>2.8125</v>
      </c>
      <c r="N33" s="16" t="s">
        <v>23</v>
      </c>
      <c r="O33" s="16" t="s">
        <v>23</v>
      </c>
      <c r="P33" s="16" t="s">
        <v>23</v>
      </c>
      <c r="Q33" s="16">
        <v>72</v>
      </c>
      <c r="R33" s="16">
        <v>43</v>
      </c>
      <c r="S33" s="6">
        <f t="shared" si="3"/>
        <v>6</v>
      </c>
      <c r="T33" s="7">
        <v>20</v>
      </c>
      <c r="U33" s="16">
        <v>6</v>
      </c>
      <c r="V33" s="16">
        <v>0</v>
      </c>
      <c r="W33" s="4">
        <v>0</v>
      </c>
      <c r="X33" s="4" t="s">
        <v>23</v>
      </c>
      <c r="Y33" s="6">
        <v>0</v>
      </c>
      <c r="Z33" s="8">
        <v>3</v>
      </c>
      <c r="AA33" s="7">
        <v>28</v>
      </c>
      <c r="AB33" s="7">
        <v>20</v>
      </c>
      <c r="AC33" s="13">
        <v>6</v>
      </c>
      <c r="AD33" s="13">
        <v>7</v>
      </c>
      <c r="AE33" s="13">
        <v>12</v>
      </c>
      <c r="AF33" s="10">
        <f t="shared" si="5"/>
        <v>25</v>
      </c>
    </row>
    <row r="34" spans="1:32" x14ac:dyDescent="0.25">
      <c r="A34" s="4">
        <v>32</v>
      </c>
      <c r="B34" s="5" t="s">
        <v>54</v>
      </c>
      <c r="C34" s="4" t="s">
        <v>61</v>
      </c>
      <c r="D34" s="4">
        <v>60</v>
      </c>
      <c r="E34" s="29">
        <v>5</v>
      </c>
      <c r="F34" s="4">
        <v>13</v>
      </c>
      <c r="G34" s="21">
        <v>10</v>
      </c>
      <c r="H34" s="21">
        <v>73</v>
      </c>
      <c r="I34" s="21">
        <v>23</v>
      </c>
      <c r="J34" s="6">
        <f t="shared" si="0"/>
        <v>2.28125</v>
      </c>
      <c r="K34" s="16">
        <v>99</v>
      </c>
      <c r="L34" s="16">
        <v>7</v>
      </c>
      <c r="M34" s="6">
        <f t="shared" si="1"/>
        <v>2.0625</v>
      </c>
      <c r="N34" s="6">
        <v>62</v>
      </c>
      <c r="O34" s="6">
        <v>53</v>
      </c>
      <c r="P34" s="6">
        <f t="shared" ref="P34" si="6">N34/(55-O34)</f>
        <v>31</v>
      </c>
      <c r="Q34" s="16">
        <v>91</v>
      </c>
      <c r="R34" s="16">
        <v>18</v>
      </c>
      <c r="S34" s="6">
        <f t="shared" si="3"/>
        <v>2.4594594594594597</v>
      </c>
      <c r="T34" s="7">
        <v>17</v>
      </c>
      <c r="U34" s="16">
        <v>5</v>
      </c>
      <c r="V34" s="16">
        <v>6</v>
      </c>
      <c r="W34" s="4">
        <v>6</v>
      </c>
      <c r="X34" s="4" t="s">
        <v>22</v>
      </c>
      <c r="Y34" s="4">
        <v>0</v>
      </c>
      <c r="Z34" s="4">
        <v>6</v>
      </c>
      <c r="AA34" s="7">
        <v>28</v>
      </c>
      <c r="AB34" s="7">
        <v>33</v>
      </c>
      <c r="AC34" s="13">
        <v>14</v>
      </c>
      <c r="AD34" s="13">
        <v>2</v>
      </c>
      <c r="AE34" s="13">
        <v>7</v>
      </c>
      <c r="AF34" s="10">
        <f t="shared" si="5"/>
        <v>23</v>
      </c>
    </row>
    <row r="35" spans="1:32" x14ac:dyDescent="0.25">
      <c r="A35" s="4">
        <v>33</v>
      </c>
      <c r="B35" s="5" t="s">
        <v>54</v>
      </c>
      <c r="C35" s="4" t="s">
        <v>62</v>
      </c>
      <c r="D35" s="4">
        <v>58</v>
      </c>
      <c r="E35" s="28">
        <v>4.0999999999999996</v>
      </c>
      <c r="F35" s="4">
        <v>19</v>
      </c>
      <c r="G35" s="21">
        <v>75</v>
      </c>
      <c r="H35" s="21">
        <v>138</v>
      </c>
      <c r="I35" s="21">
        <v>10</v>
      </c>
      <c r="J35" s="6">
        <f t="shared" si="0"/>
        <v>3.0666666666666669</v>
      </c>
      <c r="K35" s="16">
        <v>162</v>
      </c>
      <c r="L35" s="16">
        <v>7</v>
      </c>
      <c r="M35" s="6">
        <f t="shared" si="1"/>
        <v>3.375</v>
      </c>
      <c r="N35" s="16" t="s">
        <v>23</v>
      </c>
      <c r="O35" s="16" t="s">
        <v>23</v>
      </c>
      <c r="P35" s="16" t="s">
        <v>23</v>
      </c>
      <c r="Q35" s="16">
        <v>235</v>
      </c>
      <c r="R35" s="16">
        <v>30</v>
      </c>
      <c r="S35" s="6">
        <f t="shared" si="3"/>
        <v>9.4</v>
      </c>
      <c r="T35" s="7">
        <v>18</v>
      </c>
      <c r="U35" s="16">
        <v>2</v>
      </c>
      <c r="V35" s="16">
        <v>0</v>
      </c>
      <c r="W35" s="4">
        <v>0</v>
      </c>
      <c r="X35" s="4" t="s">
        <v>23</v>
      </c>
      <c r="Y35" s="4">
        <v>6</v>
      </c>
      <c r="Z35" s="7" t="s">
        <v>23</v>
      </c>
      <c r="AA35" s="7">
        <v>29</v>
      </c>
      <c r="AB35" s="8">
        <v>31</v>
      </c>
      <c r="AC35" s="8">
        <v>22</v>
      </c>
      <c r="AD35" s="8">
        <v>0</v>
      </c>
      <c r="AE35" s="8">
        <v>11</v>
      </c>
      <c r="AF35" s="1">
        <f t="shared" si="5"/>
        <v>33</v>
      </c>
    </row>
    <row r="36" spans="1:32" x14ac:dyDescent="0.25">
      <c r="A36" s="4">
        <v>34</v>
      </c>
      <c r="B36" s="5" t="s">
        <v>54</v>
      </c>
      <c r="C36" s="4" t="s">
        <v>62</v>
      </c>
      <c r="D36" s="4">
        <v>62</v>
      </c>
      <c r="E36" s="29">
        <v>5.2</v>
      </c>
      <c r="F36" s="4">
        <v>15</v>
      </c>
      <c r="G36" s="21">
        <v>50</v>
      </c>
      <c r="H36" s="21">
        <v>99</v>
      </c>
      <c r="I36" s="21">
        <v>12</v>
      </c>
      <c r="J36" s="6">
        <f t="shared" si="0"/>
        <v>2.3023255813953489</v>
      </c>
      <c r="K36" s="18">
        <v>124</v>
      </c>
      <c r="L36" s="18">
        <v>5</v>
      </c>
      <c r="M36" s="6">
        <f t="shared" si="1"/>
        <v>2.48</v>
      </c>
      <c r="N36" s="16" t="s">
        <v>23</v>
      </c>
      <c r="O36" s="16" t="s">
        <v>23</v>
      </c>
      <c r="P36" s="16" t="s">
        <v>23</v>
      </c>
      <c r="Q36" s="16">
        <v>118</v>
      </c>
      <c r="R36" s="16">
        <v>7</v>
      </c>
      <c r="S36" s="6">
        <f t="shared" si="3"/>
        <v>2.4583333333333335</v>
      </c>
      <c r="T36" s="7">
        <v>20</v>
      </c>
      <c r="U36" s="16">
        <v>12</v>
      </c>
      <c r="V36" s="16">
        <v>6</v>
      </c>
      <c r="W36" s="4">
        <v>6</v>
      </c>
      <c r="X36" s="4" t="s">
        <v>22</v>
      </c>
      <c r="Y36" s="6">
        <v>6</v>
      </c>
      <c r="Z36" s="8" t="s">
        <v>23</v>
      </c>
      <c r="AA36" s="7">
        <v>30</v>
      </c>
      <c r="AB36" s="17">
        <v>26</v>
      </c>
      <c r="AC36" s="7">
        <v>22</v>
      </c>
      <c r="AD36" s="7">
        <v>0</v>
      </c>
      <c r="AE36" s="7">
        <v>11</v>
      </c>
      <c r="AF36" s="1">
        <f t="shared" si="5"/>
        <v>33</v>
      </c>
    </row>
    <row r="37" spans="1:32" x14ac:dyDescent="0.25">
      <c r="A37" s="4">
        <v>35</v>
      </c>
      <c r="B37" s="5" t="s">
        <v>54</v>
      </c>
      <c r="C37" s="4" t="s">
        <v>61</v>
      </c>
      <c r="D37" s="4">
        <v>60</v>
      </c>
      <c r="E37" s="29">
        <v>5</v>
      </c>
      <c r="F37" s="4">
        <v>16</v>
      </c>
      <c r="G37" s="21">
        <v>50</v>
      </c>
      <c r="H37" s="21">
        <v>95</v>
      </c>
      <c r="I37" s="21">
        <v>0</v>
      </c>
      <c r="J37" s="6">
        <f t="shared" si="0"/>
        <v>1.7272727272727273</v>
      </c>
      <c r="K37" s="16">
        <v>118</v>
      </c>
      <c r="L37" s="16">
        <v>7</v>
      </c>
      <c r="M37" s="6">
        <f t="shared" si="1"/>
        <v>2.4583333333333335</v>
      </c>
      <c r="N37" s="16" t="s">
        <v>23</v>
      </c>
      <c r="O37" s="16" t="s">
        <v>23</v>
      </c>
      <c r="P37" s="16" t="s">
        <v>23</v>
      </c>
      <c r="Q37" s="16">
        <v>60</v>
      </c>
      <c r="R37" s="16">
        <v>50</v>
      </c>
      <c r="S37" s="6">
        <f t="shared" si="3"/>
        <v>12</v>
      </c>
      <c r="T37" s="7">
        <v>20</v>
      </c>
      <c r="U37" s="6">
        <v>9</v>
      </c>
      <c r="V37" s="16">
        <v>0</v>
      </c>
      <c r="W37" s="6">
        <v>0</v>
      </c>
      <c r="X37" s="6" t="s">
        <v>23</v>
      </c>
      <c r="Y37" s="6">
        <v>1</v>
      </c>
      <c r="Z37" s="7">
        <v>6</v>
      </c>
      <c r="AA37" s="7">
        <v>27</v>
      </c>
      <c r="AB37" s="17">
        <v>24</v>
      </c>
      <c r="AC37" s="9">
        <v>14</v>
      </c>
      <c r="AD37" s="9">
        <v>6</v>
      </c>
      <c r="AE37" s="9">
        <v>13</v>
      </c>
      <c r="AF37" s="1">
        <f t="shared" si="5"/>
        <v>33</v>
      </c>
    </row>
    <row r="38" spans="1:32" x14ac:dyDescent="0.25">
      <c r="A38" s="4">
        <v>36</v>
      </c>
      <c r="B38" s="5" t="s">
        <v>54</v>
      </c>
      <c r="C38" s="4" t="s">
        <v>61</v>
      </c>
      <c r="D38" s="4">
        <v>57</v>
      </c>
      <c r="E38" s="29">
        <v>4.9000000000000004</v>
      </c>
      <c r="F38" s="4">
        <v>13</v>
      </c>
      <c r="G38" s="21">
        <v>10</v>
      </c>
      <c r="H38" s="21">
        <v>190</v>
      </c>
      <c r="I38" s="21">
        <v>1</v>
      </c>
      <c r="J38" s="6">
        <f t="shared" si="0"/>
        <v>3.5185185185185186</v>
      </c>
      <c r="K38" s="16">
        <v>145</v>
      </c>
      <c r="L38" s="16">
        <v>7</v>
      </c>
      <c r="M38" s="6">
        <f t="shared" si="1"/>
        <v>3.0208333333333335</v>
      </c>
      <c r="N38" s="16">
        <v>78</v>
      </c>
      <c r="O38" s="16">
        <v>52</v>
      </c>
      <c r="P38" s="6">
        <f t="shared" si="2"/>
        <v>26</v>
      </c>
      <c r="Q38" s="16">
        <v>189</v>
      </c>
      <c r="R38" s="16">
        <v>12</v>
      </c>
      <c r="S38" s="6">
        <f t="shared" si="3"/>
        <v>4.3953488372093021</v>
      </c>
      <c r="T38" s="7">
        <v>16</v>
      </c>
      <c r="U38" s="16">
        <v>2</v>
      </c>
      <c r="V38" s="7">
        <v>4</v>
      </c>
      <c r="W38" s="7">
        <v>4</v>
      </c>
      <c r="X38" s="7" t="s">
        <v>22</v>
      </c>
      <c r="Y38" s="4">
        <v>6</v>
      </c>
      <c r="Z38" s="7" t="s">
        <v>23</v>
      </c>
      <c r="AA38" s="7">
        <v>30</v>
      </c>
      <c r="AB38" s="17">
        <v>27</v>
      </c>
      <c r="AC38" s="13">
        <v>16</v>
      </c>
      <c r="AD38" s="13">
        <v>3</v>
      </c>
      <c r="AE38" s="13">
        <v>9</v>
      </c>
      <c r="AF38" s="1">
        <f t="shared" si="5"/>
        <v>28</v>
      </c>
    </row>
    <row r="39" spans="1:32" x14ac:dyDescent="0.25">
      <c r="A39" s="4">
        <v>37</v>
      </c>
      <c r="B39" s="5" t="s">
        <v>54</v>
      </c>
      <c r="C39" s="4" t="s">
        <v>62</v>
      </c>
      <c r="D39" s="4">
        <v>60</v>
      </c>
      <c r="E39" s="27">
        <v>5</v>
      </c>
      <c r="F39" s="4">
        <v>16</v>
      </c>
      <c r="G39" s="21">
        <v>50</v>
      </c>
      <c r="H39" s="21">
        <v>105</v>
      </c>
      <c r="I39" s="21">
        <v>46</v>
      </c>
      <c r="J39" s="6">
        <f t="shared" si="0"/>
        <v>11.666666666666666</v>
      </c>
      <c r="K39" s="16">
        <v>140</v>
      </c>
      <c r="L39" s="16">
        <v>11</v>
      </c>
      <c r="M39" s="6">
        <f t="shared" si="1"/>
        <v>3.1818181818181817</v>
      </c>
      <c r="N39" s="16" t="s">
        <v>23</v>
      </c>
      <c r="O39" s="16" t="s">
        <v>23</v>
      </c>
      <c r="P39" s="16" t="s">
        <v>23</v>
      </c>
      <c r="Q39" s="16">
        <v>73</v>
      </c>
      <c r="R39" s="16">
        <v>50</v>
      </c>
      <c r="S39" s="6">
        <f t="shared" si="3"/>
        <v>14.6</v>
      </c>
      <c r="T39" s="7">
        <v>16</v>
      </c>
      <c r="U39" s="16">
        <v>4</v>
      </c>
      <c r="V39" s="16">
        <v>0</v>
      </c>
      <c r="W39" s="6">
        <v>0</v>
      </c>
      <c r="X39" s="6" t="s">
        <v>23</v>
      </c>
      <c r="Y39" s="4">
        <v>0</v>
      </c>
      <c r="Z39" s="7">
        <v>2</v>
      </c>
      <c r="AA39" s="7">
        <v>25</v>
      </c>
      <c r="AB39" s="17">
        <v>17</v>
      </c>
      <c r="AC39" s="13">
        <v>18</v>
      </c>
      <c r="AD39" s="13">
        <v>0</v>
      </c>
      <c r="AE39" s="13">
        <v>12</v>
      </c>
      <c r="AF39" s="1">
        <f t="shared" si="5"/>
        <v>30</v>
      </c>
    </row>
    <row r="40" spans="1:32" x14ac:dyDescent="0.25">
      <c r="A40" s="4">
        <v>38</v>
      </c>
      <c r="B40" s="5" t="s">
        <v>54</v>
      </c>
      <c r="C40" s="4" t="s">
        <v>61</v>
      </c>
      <c r="D40" s="4">
        <v>68</v>
      </c>
      <c r="E40" s="29">
        <v>5.8</v>
      </c>
      <c r="F40" s="4">
        <v>15</v>
      </c>
      <c r="G40" s="21">
        <v>25</v>
      </c>
      <c r="H40" s="21">
        <v>159</v>
      </c>
      <c r="I40" s="21">
        <v>45</v>
      </c>
      <c r="J40" s="6">
        <f t="shared" si="0"/>
        <v>15.9</v>
      </c>
      <c r="K40" s="16">
        <v>167</v>
      </c>
      <c r="L40" s="16">
        <v>19</v>
      </c>
      <c r="M40" s="6">
        <f t="shared" si="1"/>
        <v>4.6388888888888893</v>
      </c>
      <c r="N40" s="16" t="s">
        <v>23</v>
      </c>
      <c r="O40" s="16" t="s">
        <v>23</v>
      </c>
      <c r="P40" s="16" t="s">
        <v>23</v>
      </c>
      <c r="Q40" s="16" t="s">
        <v>23</v>
      </c>
      <c r="R40" s="16" t="s">
        <v>23</v>
      </c>
      <c r="S40" s="16" t="s">
        <v>23</v>
      </c>
      <c r="T40" s="7">
        <v>18</v>
      </c>
      <c r="U40" s="16" t="s">
        <v>27</v>
      </c>
      <c r="V40" s="16">
        <v>1</v>
      </c>
      <c r="W40" s="4">
        <v>1</v>
      </c>
      <c r="X40" s="4" t="s">
        <v>22</v>
      </c>
      <c r="Y40" s="4">
        <v>0</v>
      </c>
      <c r="Z40" s="7">
        <v>1</v>
      </c>
      <c r="AA40" s="7">
        <v>29</v>
      </c>
      <c r="AB40" s="7">
        <v>22</v>
      </c>
      <c r="AC40" s="9">
        <v>8</v>
      </c>
      <c r="AD40" s="9">
        <v>0</v>
      </c>
      <c r="AE40" s="9">
        <v>8</v>
      </c>
      <c r="AF40" s="1">
        <f t="shared" si="5"/>
        <v>16</v>
      </c>
    </row>
    <row r="41" spans="1:32" x14ac:dyDescent="0.25">
      <c r="A41" s="4">
        <v>39</v>
      </c>
      <c r="B41" s="5" t="s">
        <v>54</v>
      </c>
      <c r="C41" s="4" t="s">
        <v>61</v>
      </c>
      <c r="D41" s="4">
        <v>64</v>
      </c>
      <c r="E41" s="29">
        <v>5.4</v>
      </c>
      <c r="F41" s="4">
        <v>12</v>
      </c>
      <c r="G41" s="21">
        <v>5</v>
      </c>
      <c r="H41" s="21">
        <v>161</v>
      </c>
      <c r="I41" s="21">
        <v>10</v>
      </c>
      <c r="J41" s="6">
        <f>H41/(55-I41)</f>
        <v>3.5777777777777779</v>
      </c>
      <c r="K41" s="16">
        <v>144</v>
      </c>
      <c r="L41" s="16">
        <v>3</v>
      </c>
      <c r="M41" s="6">
        <f>K41/(55-L41)</f>
        <v>2.7692307692307692</v>
      </c>
      <c r="N41" s="16" t="s">
        <v>23</v>
      </c>
      <c r="O41" s="16" t="s">
        <v>23</v>
      </c>
      <c r="P41" s="16" t="s">
        <v>23</v>
      </c>
      <c r="Q41" s="16" t="s">
        <v>23</v>
      </c>
      <c r="R41" s="16" t="s">
        <v>23</v>
      </c>
      <c r="S41" s="16" t="s">
        <v>23</v>
      </c>
      <c r="T41" s="7">
        <v>20</v>
      </c>
      <c r="U41" s="16">
        <v>13</v>
      </c>
      <c r="V41" s="16">
        <v>0</v>
      </c>
      <c r="W41" s="4">
        <v>0</v>
      </c>
      <c r="X41" s="4" t="s">
        <v>23</v>
      </c>
      <c r="Y41" s="4">
        <v>6</v>
      </c>
      <c r="Z41" s="7" t="s">
        <v>23</v>
      </c>
      <c r="AA41" s="7">
        <v>24</v>
      </c>
      <c r="AB41" s="7">
        <v>32</v>
      </c>
      <c r="AC41" s="8">
        <v>14</v>
      </c>
      <c r="AD41" s="8">
        <v>6</v>
      </c>
      <c r="AE41" s="8">
        <v>11</v>
      </c>
      <c r="AF41" s="1">
        <f t="shared" si="5"/>
        <v>31</v>
      </c>
    </row>
    <row r="42" spans="1:32" x14ac:dyDescent="0.25">
      <c r="A42" s="4">
        <v>40</v>
      </c>
      <c r="B42" s="5" t="s">
        <v>54</v>
      </c>
      <c r="C42" s="4" t="s">
        <v>61</v>
      </c>
      <c r="D42" s="4">
        <v>59</v>
      </c>
      <c r="E42" s="29">
        <v>4.1100000000000003</v>
      </c>
      <c r="F42" s="4">
        <v>13</v>
      </c>
      <c r="G42" s="21">
        <v>10</v>
      </c>
      <c r="H42" s="21">
        <v>263</v>
      </c>
      <c r="I42" s="21">
        <v>16</v>
      </c>
      <c r="J42" s="6">
        <f t="shared" si="0"/>
        <v>6.7435897435897436</v>
      </c>
      <c r="K42" s="18">
        <v>157</v>
      </c>
      <c r="L42" s="18">
        <v>13</v>
      </c>
      <c r="M42" s="6">
        <f t="shared" si="1"/>
        <v>3.7380952380952381</v>
      </c>
      <c r="N42" s="16" t="s">
        <v>23</v>
      </c>
      <c r="O42" s="16" t="s">
        <v>23</v>
      </c>
      <c r="P42" s="16" t="s">
        <v>23</v>
      </c>
      <c r="Q42" s="16">
        <v>150</v>
      </c>
      <c r="R42" s="16">
        <v>48</v>
      </c>
      <c r="S42" s="6">
        <f t="shared" si="3"/>
        <v>21.428571428571427</v>
      </c>
      <c r="T42" s="7">
        <v>20</v>
      </c>
      <c r="U42" s="16">
        <v>13</v>
      </c>
      <c r="V42" s="11" t="s">
        <v>25</v>
      </c>
      <c r="W42" s="11" t="s">
        <v>26</v>
      </c>
      <c r="X42" s="7"/>
      <c r="Y42" s="4">
        <v>1</v>
      </c>
      <c r="Z42" s="19">
        <v>3</v>
      </c>
      <c r="AA42" s="7">
        <v>28</v>
      </c>
      <c r="AB42" s="17">
        <v>43</v>
      </c>
      <c r="AC42" s="9">
        <v>12</v>
      </c>
      <c r="AD42" s="9">
        <v>11</v>
      </c>
      <c r="AE42" s="9">
        <v>15</v>
      </c>
      <c r="AF42" s="1">
        <f t="shared" si="5"/>
        <v>38</v>
      </c>
    </row>
    <row r="43" spans="1:32" x14ac:dyDescent="0.25">
      <c r="A43" s="4">
        <v>41</v>
      </c>
      <c r="B43" s="5" t="s">
        <v>54</v>
      </c>
      <c r="C43" s="4" t="s">
        <v>62</v>
      </c>
      <c r="D43" s="4">
        <v>61</v>
      </c>
      <c r="E43" s="29">
        <v>5.0999999999999996</v>
      </c>
      <c r="F43" s="4">
        <v>11</v>
      </c>
      <c r="G43" s="21">
        <v>5</v>
      </c>
      <c r="H43" s="21">
        <v>187</v>
      </c>
      <c r="I43" s="21">
        <v>10</v>
      </c>
      <c r="J43" s="6">
        <f t="shared" si="0"/>
        <v>4.1555555555555559</v>
      </c>
      <c r="K43" s="16">
        <v>245</v>
      </c>
      <c r="L43" s="16">
        <v>6</v>
      </c>
      <c r="M43" s="6">
        <f t="shared" si="1"/>
        <v>5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7">
        <v>19</v>
      </c>
      <c r="U43" s="16">
        <v>12</v>
      </c>
      <c r="V43" s="16">
        <v>0</v>
      </c>
      <c r="W43" s="8">
        <v>0</v>
      </c>
      <c r="X43" s="8" t="s">
        <v>23</v>
      </c>
      <c r="Y43" s="8">
        <v>3</v>
      </c>
      <c r="Z43" s="7">
        <v>0</v>
      </c>
      <c r="AA43" s="7">
        <v>30</v>
      </c>
      <c r="AB43" s="7">
        <v>30</v>
      </c>
      <c r="AC43" s="9">
        <v>8</v>
      </c>
      <c r="AD43" s="9">
        <v>10</v>
      </c>
      <c r="AE43" s="9">
        <v>13</v>
      </c>
      <c r="AF43" s="1">
        <f t="shared" si="5"/>
        <v>31</v>
      </c>
    </row>
    <row r="44" spans="1:32" x14ac:dyDescent="0.25">
      <c r="A44" s="4">
        <v>42</v>
      </c>
      <c r="B44" s="5" t="s">
        <v>54</v>
      </c>
      <c r="C44" s="4" t="s">
        <v>61</v>
      </c>
      <c r="D44" s="4">
        <v>56</v>
      </c>
      <c r="E44" s="29">
        <v>4.9000000000000004</v>
      </c>
      <c r="F44" s="4">
        <v>16</v>
      </c>
      <c r="G44" s="21">
        <v>50</v>
      </c>
      <c r="H44" s="21">
        <v>157</v>
      </c>
      <c r="I44" s="21">
        <v>44</v>
      </c>
      <c r="J44" s="6">
        <f t="shared" si="0"/>
        <v>14.272727272727273</v>
      </c>
      <c r="K44" s="16">
        <v>123</v>
      </c>
      <c r="L44" s="16">
        <v>7</v>
      </c>
      <c r="M44" s="6">
        <f t="shared" si="1"/>
        <v>2.5625</v>
      </c>
      <c r="N44" s="16" t="s">
        <v>23</v>
      </c>
      <c r="O44" s="16" t="s">
        <v>23</v>
      </c>
      <c r="P44" s="16" t="s">
        <v>23</v>
      </c>
      <c r="Q44" s="16">
        <v>112</v>
      </c>
      <c r="R44" s="16">
        <v>37</v>
      </c>
      <c r="S44" s="6">
        <f t="shared" si="3"/>
        <v>6.2222222222222223</v>
      </c>
      <c r="T44" s="7">
        <v>16</v>
      </c>
      <c r="U44" s="16">
        <v>15</v>
      </c>
      <c r="V44" s="16">
        <v>0</v>
      </c>
      <c r="W44" s="4">
        <v>0</v>
      </c>
      <c r="X44" s="4" t="s">
        <v>23</v>
      </c>
      <c r="Y44" s="4">
        <v>0</v>
      </c>
      <c r="Z44" s="4">
        <v>3</v>
      </c>
      <c r="AA44" s="7">
        <v>28</v>
      </c>
      <c r="AB44" s="7">
        <v>22</v>
      </c>
      <c r="AC44" s="9">
        <v>12</v>
      </c>
      <c r="AD44" s="9">
        <v>9</v>
      </c>
      <c r="AE44" s="9">
        <v>11</v>
      </c>
      <c r="AF44" s="1">
        <f t="shared" si="5"/>
        <v>32</v>
      </c>
    </row>
    <row r="45" spans="1:32" x14ac:dyDescent="0.25">
      <c r="A45" s="4">
        <v>43</v>
      </c>
      <c r="B45" s="5" t="s">
        <v>54</v>
      </c>
      <c r="C45" s="4" t="s">
        <v>61</v>
      </c>
      <c r="D45" s="4">
        <v>61</v>
      </c>
      <c r="E45" s="29">
        <v>5.0999999999999996</v>
      </c>
      <c r="F45" s="4">
        <v>11</v>
      </c>
      <c r="G45" s="21">
        <v>5</v>
      </c>
      <c r="H45" s="21" t="s">
        <v>23</v>
      </c>
      <c r="I45" s="21" t="s">
        <v>23</v>
      </c>
      <c r="J45" s="21" t="s">
        <v>23</v>
      </c>
      <c r="K45" s="16">
        <v>257</v>
      </c>
      <c r="L45" s="16">
        <v>19</v>
      </c>
      <c r="M45" s="6">
        <f t="shared" si="1"/>
        <v>7.1388888888888893</v>
      </c>
      <c r="N45" s="16" t="s">
        <v>23</v>
      </c>
      <c r="O45" s="16" t="s">
        <v>23</v>
      </c>
      <c r="P45" s="16" t="s">
        <v>23</v>
      </c>
      <c r="Q45" s="16" t="s">
        <v>23</v>
      </c>
      <c r="R45" s="16" t="s">
        <v>23</v>
      </c>
      <c r="S45" s="16" t="s">
        <v>23</v>
      </c>
      <c r="T45" s="7">
        <v>20</v>
      </c>
      <c r="U45" s="16">
        <v>9</v>
      </c>
      <c r="V45" s="16">
        <v>0</v>
      </c>
      <c r="W45" s="4">
        <v>0</v>
      </c>
      <c r="X45" s="4" t="s">
        <v>23</v>
      </c>
      <c r="Y45" s="4">
        <v>0</v>
      </c>
      <c r="Z45" s="4">
        <v>3</v>
      </c>
      <c r="AA45" s="7">
        <v>23</v>
      </c>
      <c r="AB45" s="7">
        <v>19</v>
      </c>
      <c r="AC45" s="9">
        <v>8</v>
      </c>
      <c r="AD45" s="9">
        <v>3</v>
      </c>
      <c r="AE45" s="9">
        <v>9</v>
      </c>
      <c r="AF45" s="1">
        <f t="shared" si="5"/>
        <v>20</v>
      </c>
    </row>
    <row r="46" spans="1:32" x14ac:dyDescent="0.25">
      <c r="A46" s="4">
        <v>44</v>
      </c>
      <c r="B46" s="5" t="s">
        <v>54</v>
      </c>
      <c r="C46" s="4" t="s">
        <v>62</v>
      </c>
      <c r="D46" s="4">
        <v>62</v>
      </c>
      <c r="E46" s="29">
        <v>5.2</v>
      </c>
      <c r="F46" s="4">
        <v>15</v>
      </c>
      <c r="G46" s="21">
        <v>50</v>
      </c>
      <c r="H46" s="21">
        <v>122</v>
      </c>
      <c r="I46" s="21">
        <v>23</v>
      </c>
      <c r="J46" s="6">
        <f t="shared" si="0"/>
        <v>3.8125</v>
      </c>
      <c r="K46" s="16">
        <v>173</v>
      </c>
      <c r="L46" s="16">
        <v>3</v>
      </c>
      <c r="M46" s="6">
        <f t="shared" si="1"/>
        <v>3.3269230769230771</v>
      </c>
      <c r="N46" s="16" t="s">
        <v>23</v>
      </c>
      <c r="O46" s="16" t="s">
        <v>23</v>
      </c>
      <c r="P46" s="16" t="s">
        <v>23</v>
      </c>
      <c r="Q46" s="16" t="s">
        <v>23</v>
      </c>
      <c r="R46" s="16" t="s">
        <v>23</v>
      </c>
      <c r="S46" s="16" t="s">
        <v>23</v>
      </c>
      <c r="T46" s="7">
        <v>15</v>
      </c>
      <c r="U46" s="16">
        <v>16</v>
      </c>
      <c r="V46" s="16">
        <v>0</v>
      </c>
      <c r="W46" s="4">
        <v>0</v>
      </c>
      <c r="X46" s="4" t="s">
        <v>23</v>
      </c>
      <c r="Y46" s="4">
        <v>0</v>
      </c>
      <c r="Z46" s="4">
        <v>4</v>
      </c>
      <c r="AA46" s="7">
        <v>29</v>
      </c>
      <c r="AB46" s="7">
        <v>34</v>
      </c>
      <c r="AC46" s="9">
        <v>14</v>
      </c>
      <c r="AD46" s="9">
        <v>4</v>
      </c>
      <c r="AE46" s="9">
        <v>14</v>
      </c>
      <c r="AF46" s="1">
        <f t="shared" si="5"/>
        <v>32</v>
      </c>
    </row>
    <row r="47" spans="1:32" x14ac:dyDescent="0.25">
      <c r="A47" s="4">
        <v>45</v>
      </c>
      <c r="B47" s="5" t="s">
        <v>54</v>
      </c>
      <c r="C47" s="4" t="s">
        <v>62</v>
      </c>
      <c r="D47" s="4">
        <v>58</v>
      </c>
      <c r="E47" s="28">
        <v>4.0999999999999996</v>
      </c>
      <c r="F47" s="4">
        <v>11</v>
      </c>
      <c r="G47" s="21">
        <v>5</v>
      </c>
      <c r="H47" s="21">
        <v>60</v>
      </c>
      <c r="I47" s="21">
        <v>11</v>
      </c>
      <c r="J47" s="6">
        <f t="shared" si="0"/>
        <v>1.3636363636363635</v>
      </c>
      <c r="K47" s="16">
        <v>80</v>
      </c>
      <c r="L47" s="16">
        <v>2</v>
      </c>
      <c r="M47" s="6">
        <f t="shared" si="1"/>
        <v>1.5094339622641511</v>
      </c>
      <c r="N47" s="16" t="s">
        <v>23</v>
      </c>
      <c r="O47" s="16" t="s">
        <v>23</v>
      </c>
      <c r="P47" s="16" t="s">
        <v>23</v>
      </c>
      <c r="Q47" s="16" t="s">
        <v>23</v>
      </c>
      <c r="R47" s="16" t="s">
        <v>23</v>
      </c>
      <c r="S47" s="16" t="s">
        <v>23</v>
      </c>
      <c r="T47" s="7">
        <v>19</v>
      </c>
      <c r="U47" s="16">
        <v>16</v>
      </c>
      <c r="V47" s="16">
        <v>0</v>
      </c>
      <c r="W47" s="4">
        <v>0</v>
      </c>
      <c r="X47" s="4" t="s">
        <v>23</v>
      </c>
      <c r="Y47" s="4">
        <v>6</v>
      </c>
      <c r="Z47" s="7" t="s">
        <v>23</v>
      </c>
      <c r="AA47" s="7">
        <v>29</v>
      </c>
      <c r="AB47" s="7">
        <v>41</v>
      </c>
      <c r="AC47" s="9">
        <v>12</v>
      </c>
      <c r="AD47" s="9">
        <v>9</v>
      </c>
      <c r="AE47" s="9">
        <v>11</v>
      </c>
      <c r="AF47" s="1">
        <f t="shared" si="5"/>
        <v>32</v>
      </c>
    </row>
    <row r="48" spans="1:32" x14ac:dyDescent="0.25">
      <c r="A48" s="4">
        <v>46</v>
      </c>
      <c r="B48" s="5" t="s">
        <v>54</v>
      </c>
      <c r="C48" s="4" t="s">
        <v>61</v>
      </c>
      <c r="D48" s="4">
        <v>69</v>
      </c>
      <c r="E48" s="29">
        <v>5.9</v>
      </c>
      <c r="F48" s="4">
        <v>17</v>
      </c>
      <c r="G48" s="21">
        <v>25</v>
      </c>
      <c r="H48" s="21">
        <v>72</v>
      </c>
      <c r="I48" s="21">
        <v>1</v>
      </c>
      <c r="J48" s="6">
        <f t="shared" si="0"/>
        <v>1.3333333333333333</v>
      </c>
      <c r="K48" s="16">
        <v>94</v>
      </c>
      <c r="L48" s="16">
        <v>10</v>
      </c>
      <c r="M48" s="6">
        <f t="shared" si="1"/>
        <v>2.088888888888889</v>
      </c>
      <c r="N48" s="16" t="s">
        <v>23</v>
      </c>
      <c r="O48" s="16" t="s">
        <v>23</v>
      </c>
      <c r="P48" s="16" t="s">
        <v>23</v>
      </c>
      <c r="Q48" s="16">
        <v>71</v>
      </c>
      <c r="R48" s="16">
        <v>4</v>
      </c>
      <c r="S48" s="6">
        <f t="shared" si="3"/>
        <v>1.392156862745098</v>
      </c>
      <c r="T48" s="7">
        <v>20</v>
      </c>
      <c r="U48" s="7">
        <v>19</v>
      </c>
      <c r="V48" s="16">
        <v>6</v>
      </c>
      <c r="W48" s="4">
        <v>6</v>
      </c>
      <c r="X48" s="4" t="s">
        <v>24</v>
      </c>
      <c r="Y48" s="4">
        <v>6</v>
      </c>
      <c r="Z48" s="7" t="s">
        <v>23</v>
      </c>
      <c r="AA48" s="8">
        <v>29</v>
      </c>
      <c r="AB48" s="7">
        <v>31</v>
      </c>
      <c r="AC48" s="9">
        <v>18</v>
      </c>
      <c r="AD48" s="9">
        <v>3</v>
      </c>
      <c r="AE48" s="9">
        <v>9</v>
      </c>
      <c r="AF48" s="1">
        <f t="shared" si="5"/>
        <v>30</v>
      </c>
    </row>
    <row r="49" spans="1:32" x14ac:dyDescent="0.25">
      <c r="A49" s="4">
        <v>47</v>
      </c>
      <c r="B49" s="5" t="s">
        <v>54</v>
      </c>
      <c r="C49" s="4" t="s">
        <v>62</v>
      </c>
      <c r="D49" s="4">
        <v>62</v>
      </c>
      <c r="E49" s="29">
        <v>5.2</v>
      </c>
      <c r="F49" s="4">
        <v>13</v>
      </c>
      <c r="G49" s="21">
        <v>10</v>
      </c>
      <c r="H49" s="21">
        <v>61</v>
      </c>
      <c r="I49" s="21">
        <v>21</v>
      </c>
      <c r="J49" s="6">
        <f t="shared" si="0"/>
        <v>1.7941176470588236</v>
      </c>
      <c r="K49" s="16">
        <v>111</v>
      </c>
      <c r="L49" s="16">
        <v>1</v>
      </c>
      <c r="M49" s="6">
        <f t="shared" si="1"/>
        <v>2.0555555555555554</v>
      </c>
      <c r="N49" s="16" t="s">
        <v>23</v>
      </c>
      <c r="O49" s="16" t="s">
        <v>23</v>
      </c>
      <c r="P49" s="16" t="s">
        <v>23</v>
      </c>
      <c r="Q49" s="16">
        <v>159</v>
      </c>
      <c r="R49" s="16">
        <v>54</v>
      </c>
      <c r="S49" s="6">
        <f t="shared" si="3"/>
        <v>159</v>
      </c>
      <c r="T49" s="17">
        <v>20</v>
      </c>
      <c r="U49" s="16">
        <v>9</v>
      </c>
      <c r="V49" s="16">
        <v>1</v>
      </c>
      <c r="W49" s="4">
        <v>1</v>
      </c>
      <c r="X49" s="4" t="s">
        <v>22</v>
      </c>
      <c r="Y49" s="4">
        <v>1</v>
      </c>
      <c r="Z49" s="4">
        <v>6</v>
      </c>
      <c r="AA49" s="7">
        <v>19</v>
      </c>
      <c r="AB49" s="7">
        <v>23</v>
      </c>
      <c r="AC49" s="9">
        <v>6</v>
      </c>
      <c r="AD49" s="9">
        <v>7</v>
      </c>
      <c r="AE49" s="9">
        <v>10</v>
      </c>
      <c r="AF49" s="1">
        <f t="shared" si="5"/>
        <v>23</v>
      </c>
    </row>
    <row r="50" spans="1:32" x14ac:dyDescent="0.25">
      <c r="A50" s="4">
        <v>48</v>
      </c>
      <c r="B50" s="5" t="s">
        <v>54</v>
      </c>
      <c r="C50" s="4" t="s">
        <v>61</v>
      </c>
      <c r="D50" s="4">
        <v>60</v>
      </c>
      <c r="E50" s="29">
        <v>5</v>
      </c>
      <c r="F50" s="4">
        <v>18</v>
      </c>
      <c r="G50" s="21">
        <v>75</v>
      </c>
      <c r="H50" s="21">
        <v>101</v>
      </c>
      <c r="I50" s="21">
        <v>10</v>
      </c>
      <c r="J50" s="6">
        <f t="shared" si="0"/>
        <v>2.2444444444444445</v>
      </c>
      <c r="K50" s="16">
        <v>107</v>
      </c>
      <c r="L50" s="16">
        <v>1</v>
      </c>
      <c r="M50" s="6">
        <f t="shared" si="1"/>
        <v>1.9814814814814814</v>
      </c>
      <c r="N50" s="16" t="s">
        <v>23</v>
      </c>
      <c r="O50" s="16" t="s">
        <v>23</v>
      </c>
      <c r="P50" s="16" t="s">
        <v>23</v>
      </c>
      <c r="Q50" s="16">
        <v>120</v>
      </c>
      <c r="R50" s="16">
        <v>10</v>
      </c>
      <c r="S50" s="6">
        <f t="shared" si="3"/>
        <v>2.6666666666666665</v>
      </c>
      <c r="T50" s="7">
        <v>28</v>
      </c>
      <c r="U50" s="16">
        <v>10</v>
      </c>
      <c r="V50" s="7">
        <v>6</v>
      </c>
      <c r="W50" s="7">
        <v>6</v>
      </c>
      <c r="X50" s="7" t="s">
        <v>22</v>
      </c>
      <c r="Y50" s="4">
        <v>6</v>
      </c>
      <c r="Z50" s="7" t="s">
        <v>23</v>
      </c>
      <c r="AA50" s="7">
        <v>28</v>
      </c>
      <c r="AB50" s="7">
        <v>42</v>
      </c>
      <c r="AC50" s="9">
        <v>10</v>
      </c>
      <c r="AD50" s="9">
        <v>10</v>
      </c>
      <c r="AE50" s="9">
        <v>15</v>
      </c>
      <c r="AF50" s="1">
        <f t="shared" si="5"/>
        <v>35</v>
      </c>
    </row>
    <row r="51" spans="1:32" x14ac:dyDescent="0.25">
      <c r="A51" s="4">
        <v>49</v>
      </c>
      <c r="B51" s="5" t="s">
        <v>54</v>
      </c>
      <c r="C51" s="4" t="s">
        <v>61</v>
      </c>
      <c r="D51" s="4">
        <v>65</v>
      </c>
      <c r="E51" s="29">
        <v>5.5</v>
      </c>
      <c r="F51" s="4">
        <v>13</v>
      </c>
      <c r="G51" s="21">
        <v>5</v>
      </c>
      <c r="H51" s="21">
        <v>123</v>
      </c>
      <c r="I51" s="21">
        <v>12</v>
      </c>
      <c r="J51" s="6">
        <f t="shared" si="0"/>
        <v>2.86046511627907</v>
      </c>
      <c r="K51" s="16">
        <v>143</v>
      </c>
      <c r="L51" s="16">
        <v>5</v>
      </c>
      <c r="M51" s="6">
        <f t="shared" si="1"/>
        <v>2.86</v>
      </c>
      <c r="N51" s="16" t="s">
        <v>23</v>
      </c>
      <c r="O51" s="16" t="s">
        <v>23</v>
      </c>
      <c r="P51" s="16" t="s">
        <v>23</v>
      </c>
      <c r="Q51" s="16">
        <v>163</v>
      </c>
      <c r="R51" s="16">
        <v>22</v>
      </c>
      <c r="S51" s="6">
        <f t="shared" si="3"/>
        <v>4.9393939393939394</v>
      </c>
      <c r="T51" s="7">
        <v>15</v>
      </c>
      <c r="U51" s="4">
        <v>9</v>
      </c>
      <c r="V51" s="16">
        <v>0</v>
      </c>
      <c r="W51" s="4">
        <v>0</v>
      </c>
      <c r="X51" s="4" t="s">
        <v>23</v>
      </c>
      <c r="Y51" s="4">
        <v>0</v>
      </c>
      <c r="Z51" s="4">
        <v>6</v>
      </c>
      <c r="AA51" s="7">
        <v>20</v>
      </c>
      <c r="AB51" s="7">
        <v>21</v>
      </c>
      <c r="AC51" s="9">
        <v>0</v>
      </c>
      <c r="AD51" s="9">
        <v>6</v>
      </c>
      <c r="AE51" s="9">
        <v>11</v>
      </c>
      <c r="AF51" s="1">
        <f t="shared" si="5"/>
        <v>17</v>
      </c>
    </row>
    <row r="52" spans="1:32" x14ac:dyDescent="0.25">
      <c r="A52" s="4">
        <v>50</v>
      </c>
      <c r="B52" s="5" t="s">
        <v>54</v>
      </c>
      <c r="C52" s="4" t="s">
        <v>61</v>
      </c>
      <c r="D52" s="4">
        <v>62</v>
      </c>
      <c r="E52" s="29">
        <v>5.2</v>
      </c>
      <c r="F52" s="4">
        <v>13</v>
      </c>
      <c r="G52" s="21">
        <v>5</v>
      </c>
      <c r="H52" s="21">
        <v>130</v>
      </c>
      <c r="I52" s="21">
        <v>5</v>
      </c>
      <c r="J52" s="6">
        <f t="shared" si="0"/>
        <v>2.6</v>
      </c>
      <c r="K52" s="16">
        <v>206</v>
      </c>
      <c r="L52" s="16">
        <v>3</v>
      </c>
      <c r="M52" s="6">
        <f t="shared" si="1"/>
        <v>3.9615384615384617</v>
      </c>
      <c r="N52" s="16" t="s">
        <v>23</v>
      </c>
      <c r="O52" s="16" t="s">
        <v>23</v>
      </c>
      <c r="P52" s="16" t="s">
        <v>23</v>
      </c>
      <c r="Q52" s="16" t="s">
        <v>23</v>
      </c>
      <c r="R52" s="16" t="s">
        <v>23</v>
      </c>
      <c r="S52" s="16" t="s">
        <v>23</v>
      </c>
      <c r="T52" s="7">
        <v>20</v>
      </c>
      <c r="U52" s="4">
        <v>6</v>
      </c>
      <c r="V52" s="16">
        <v>0</v>
      </c>
      <c r="W52" s="4">
        <v>0</v>
      </c>
      <c r="X52" s="4" t="s">
        <v>23</v>
      </c>
      <c r="Y52" s="4">
        <v>3</v>
      </c>
      <c r="Z52" s="4">
        <v>6</v>
      </c>
      <c r="AA52" s="7">
        <v>26</v>
      </c>
      <c r="AB52" s="7">
        <v>31</v>
      </c>
      <c r="AC52" s="9">
        <v>6</v>
      </c>
      <c r="AD52" s="9">
        <v>4</v>
      </c>
      <c r="AE52" s="9">
        <v>6</v>
      </c>
      <c r="AF52" s="1">
        <f t="shared" si="5"/>
        <v>16</v>
      </c>
    </row>
    <row r="53" spans="1:32" x14ac:dyDescent="0.25">
      <c r="G53" s="16"/>
      <c r="H53" s="16"/>
      <c r="I53" s="16"/>
    </row>
    <row r="54" spans="1:32" x14ac:dyDescent="0.25">
      <c r="D54" s="7">
        <f>AVERAGE(D3:D52)</f>
        <v>61.84</v>
      </c>
    </row>
  </sheetData>
  <autoFilter ref="A1:AI52" xr:uid="{00000000-0009-0000-0000-000000000000}"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21" showButton="0"/>
    <filterColumn colId="22" showButton="0"/>
    <filterColumn colId="24" showButton="0"/>
    <filterColumn colId="28" showButton="0"/>
    <filterColumn colId="29" showButton="0"/>
    <filterColumn colId="30" showButton="0"/>
    <filterColumn colId="33" showButton="0"/>
  </autoFilter>
  <mergeCells count="9">
    <mergeCell ref="F1:G1"/>
    <mergeCell ref="V1:X1"/>
    <mergeCell ref="Y1:Z1"/>
    <mergeCell ref="AC1:AF1"/>
    <mergeCell ref="AH1:AI1"/>
    <mergeCell ref="H1:J1"/>
    <mergeCell ref="K1:M1"/>
    <mergeCell ref="N1:P1"/>
    <mergeCell ref="Q1:S1"/>
  </mergeCell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6"/>
  <sheetViews>
    <sheetView tabSelected="1" zoomScale="80" zoomScaleNormal="8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N22" sqref="AN22"/>
    </sheetView>
  </sheetViews>
  <sheetFormatPr baseColWidth="10" defaultColWidth="9.140625" defaultRowHeight="15" x14ac:dyDescent="0.25"/>
  <cols>
    <col min="2" max="2" width="6.5703125" style="7" bestFit="1" customWidth="1"/>
    <col min="3" max="3" width="5.5703125" style="7" bestFit="1" customWidth="1"/>
    <col min="4" max="4" width="5.5703125" style="7" customWidth="1"/>
    <col min="5" max="5" width="5.5703125" style="7" bestFit="1" customWidth="1"/>
    <col min="8" max="8" width="7.7109375" bestFit="1" customWidth="1"/>
    <col min="9" max="10" width="7.28515625" bestFit="1" customWidth="1"/>
    <col min="11" max="11" width="7.7109375" bestFit="1" customWidth="1"/>
    <col min="12" max="13" width="7.28515625" bestFit="1" customWidth="1"/>
    <col min="14" max="14" width="7.7109375" bestFit="1" customWidth="1"/>
    <col min="15" max="16" width="7.28515625" bestFit="1" customWidth="1"/>
    <col min="17" max="17" width="7.7109375" bestFit="1" customWidth="1"/>
    <col min="18" max="18" width="7.28515625" bestFit="1" customWidth="1"/>
    <col min="19" max="19" width="6.28515625" bestFit="1" customWidth="1"/>
    <col min="20" max="20" width="6.140625" customWidth="1"/>
    <col min="21" max="21" width="7.140625" customWidth="1"/>
  </cols>
  <sheetData>
    <row r="1" spans="1:46" x14ac:dyDescent="0.25">
      <c r="A1" s="1" t="s">
        <v>0</v>
      </c>
      <c r="B1" s="3" t="s">
        <v>52</v>
      </c>
      <c r="C1" s="3" t="s">
        <v>59</v>
      </c>
      <c r="D1" s="2" t="s">
        <v>67</v>
      </c>
      <c r="E1" s="3" t="s">
        <v>60</v>
      </c>
      <c r="F1" s="32" t="s">
        <v>1</v>
      </c>
      <c r="G1" s="32"/>
      <c r="H1" s="32" t="s">
        <v>48</v>
      </c>
      <c r="I1" s="32"/>
      <c r="J1" s="32"/>
      <c r="K1" s="32" t="s">
        <v>49</v>
      </c>
      <c r="L1" s="32"/>
      <c r="M1" s="32"/>
      <c r="N1" s="32" t="s">
        <v>50</v>
      </c>
      <c r="O1" s="32"/>
      <c r="P1" s="32"/>
      <c r="Q1" s="32" t="s">
        <v>51</v>
      </c>
      <c r="R1" s="32"/>
      <c r="S1" s="32"/>
      <c r="T1" s="30" t="s">
        <v>28</v>
      </c>
      <c r="U1" s="30"/>
      <c r="V1" s="30" t="s">
        <v>29</v>
      </c>
      <c r="W1" s="30"/>
      <c r="X1" s="10" t="s">
        <v>3</v>
      </c>
      <c r="Y1" s="30" t="s">
        <v>5</v>
      </c>
      <c r="Z1" s="30"/>
      <c r="AA1" s="30"/>
      <c r="AB1" s="30" t="s">
        <v>6</v>
      </c>
      <c r="AC1" s="30"/>
      <c r="AD1" s="30" t="s">
        <v>30</v>
      </c>
      <c r="AE1" s="30"/>
      <c r="AF1" s="30"/>
      <c r="AG1" s="30"/>
      <c r="AH1" s="30"/>
      <c r="AI1" s="30"/>
      <c r="AJ1" s="30"/>
      <c r="AK1" s="30"/>
      <c r="AL1" s="30"/>
      <c r="AM1" s="10" t="s">
        <v>8</v>
      </c>
      <c r="AN1" s="30" t="s">
        <v>9</v>
      </c>
      <c r="AO1" s="30"/>
      <c r="AP1" s="30"/>
      <c r="AQ1" s="30"/>
      <c r="AR1" s="10" t="s">
        <v>4</v>
      </c>
      <c r="AS1" s="30" t="s">
        <v>65</v>
      </c>
      <c r="AT1" s="30"/>
    </row>
    <row r="2" spans="1:46" x14ac:dyDescent="0.25">
      <c r="A2" s="1"/>
      <c r="B2" s="3"/>
      <c r="C2" s="3"/>
      <c r="D2" s="26"/>
      <c r="E2" s="3"/>
      <c r="F2" s="1" t="s">
        <v>10</v>
      </c>
      <c r="G2" s="1" t="s">
        <v>11</v>
      </c>
      <c r="H2" s="2" t="s">
        <v>66</v>
      </c>
      <c r="I2" s="3" t="s">
        <v>55</v>
      </c>
      <c r="J2" s="1" t="s">
        <v>10</v>
      </c>
      <c r="K2" s="2" t="s">
        <v>66</v>
      </c>
      <c r="L2" s="3" t="s">
        <v>55</v>
      </c>
      <c r="M2" s="3" t="s">
        <v>10</v>
      </c>
      <c r="N2" s="2" t="s">
        <v>66</v>
      </c>
      <c r="O2" s="3" t="s">
        <v>55</v>
      </c>
      <c r="P2" s="3" t="s">
        <v>10</v>
      </c>
      <c r="Q2" s="2" t="s">
        <v>66</v>
      </c>
      <c r="R2" s="3" t="s">
        <v>55</v>
      </c>
      <c r="S2" s="3" t="s">
        <v>10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12</v>
      </c>
      <c r="Y2" s="10" t="s">
        <v>13</v>
      </c>
      <c r="Z2" s="10" t="s">
        <v>14</v>
      </c>
      <c r="AA2" s="10" t="s">
        <v>15</v>
      </c>
      <c r="AB2" s="10" t="s">
        <v>16</v>
      </c>
      <c r="AC2" s="10" t="s">
        <v>17</v>
      </c>
      <c r="AD2" s="10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0" t="s">
        <v>41</v>
      </c>
      <c r="AK2" s="10" t="s">
        <v>42</v>
      </c>
      <c r="AL2" s="10" t="s">
        <v>43</v>
      </c>
      <c r="AM2" s="10" t="s">
        <v>12</v>
      </c>
      <c r="AN2" s="10" t="s">
        <v>18</v>
      </c>
      <c r="AO2" s="10" t="s">
        <v>19</v>
      </c>
      <c r="AP2" s="10" t="s">
        <v>20</v>
      </c>
      <c r="AQ2" s="10" t="s">
        <v>21</v>
      </c>
      <c r="AR2" s="10"/>
      <c r="AS2" s="10" t="s">
        <v>33</v>
      </c>
      <c r="AT2" s="10" t="s">
        <v>34</v>
      </c>
    </row>
    <row r="3" spans="1:46" x14ac:dyDescent="0.25">
      <c r="A3" s="4">
        <v>1</v>
      </c>
      <c r="B3" s="4" t="s">
        <v>56</v>
      </c>
      <c r="C3" s="4" t="s">
        <v>61</v>
      </c>
      <c r="D3" s="4">
        <v>82</v>
      </c>
      <c r="E3" s="28">
        <v>6.1</v>
      </c>
      <c r="F3" s="4">
        <v>21</v>
      </c>
      <c r="G3" s="21">
        <v>75</v>
      </c>
      <c r="H3" s="21">
        <v>83</v>
      </c>
      <c r="I3" s="21">
        <v>5</v>
      </c>
      <c r="J3" s="6">
        <f>H3/(55-I3)</f>
        <v>1.66</v>
      </c>
      <c r="K3" s="6">
        <v>114</v>
      </c>
      <c r="L3" s="6">
        <v>4</v>
      </c>
      <c r="M3" s="6">
        <f>K3/(55-L3)</f>
        <v>2.2352941176470589</v>
      </c>
      <c r="N3" s="6">
        <v>109</v>
      </c>
      <c r="O3" s="6">
        <v>2</v>
      </c>
      <c r="P3" s="6">
        <f>N3/(55-O3)</f>
        <v>2.0566037735849059</v>
      </c>
      <c r="Q3" s="6">
        <v>61</v>
      </c>
      <c r="R3" s="6">
        <v>5</v>
      </c>
      <c r="S3" s="6">
        <f>Q3/(55-R3)</f>
        <v>1.22</v>
      </c>
      <c r="T3" s="7">
        <v>4</v>
      </c>
      <c r="U3" s="7">
        <v>3</v>
      </c>
      <c r="V3" s="6">
        <v>3</v>
      </c>
      <c r="W3" s="6">
        <v>8</v>
      </c>
      <c r="X3" s="6">
        <v>21</v>
      </c>
      <c r="Y3" s="8">
        <v>6</v>
      </c>
      <c r="Z3" s="8">
        <v>6</v>
      </c>
      <c r="AA3" s="8" t="s">
        <v>22</v>
      </c>
      <c r="AB3" s="6">
        <v>6</v>
      </c>
      <c r="AC3" s="8" t="s">
        <v>23</v>
      </c>
      <c r="AD3" s="8">
        <v>0</v>
      </c>
      <c r="AE3" s="8">
        <v>3</v>
      </c>
      <c r="AF3" s="8">
        <v>9</v>
      </c>
      <c r="AG3" s="8">
        <f>AD3+AE3+AF3</f>
        <v>12</v>
      </c>
      <c r="AH3" s="8">
        <v>1</v>
      </c>
      <c r="AI3" s="8">
        <v>7</v>
      </c>
      <c r="AJ3" s="8">
        <v>3</v>
      </c>
      <c r="AK3" s="8">
        <f>AH3+AI3+AJ3</f>
        <v>11</v>
      </c>
      <c r="AL3" s="8">
        <f>AG3+AK3</f>
        <v>23</v>
      </c>
      <c r="AM3" s="6">
        <v>47</v>
      </c>
      <c r="AN3" s="8">
        <v>22</v>
      </c>
      <c r="AO3" s="8">
        <v>6</v>
      </c>
      <c r="AP3" s="8">
        <v>16</v>
      </c>
      <c r="AQ3" s="10">
        <f>AP3+AO3+AN3</f>
        <v>44</v>
      </c>
      <c r="AR3" s="6"/>
      <c r="AS3" s="6" t="s">
        <v>44</v>
      </c>
      <c r="AT3" s="6" t="s">
        <v>44</v>
      </c>
    </row>
    <row r="4" spans="1:46" x14ac:dyDescent="0.25">
      <c r="A4" s="4">
        <v>2</v>
      </c>
      <c r="B4" s="4" t="s">
        <v>56</v>
      </c>
      <c r="C4" s="4" t="s">
        <v>62</v>
      </c>
      <c r="D4" s="4">
        <v>92</v>
      </c>
      <c r="E4" s="4">
        <v>7.8</v>
      </c>
      <c r="F4" s="4">
        <v>26</v>
      </c>
      <c r="G4" s="21">
        <v>90</v>
      </c>
      <c r="H4" s="21">
        <v>145</v>
      </c>
      <c r="I4" s="21">
        <v>7</v>
      </c>
      <c r="J4" s="6">
        <f t="shared" ref="J4:J64" si="0">H4/(55-I4)</f>
        <v>3.0208333333333335</v>
      </c>
      <c r="K4" s="8">
        <v>130</v>
      </c>
      <c r="L4" s="8">
        <v>2</v>
      </c>
      <c r="M4" s="6">
        <f t="shared" ref="M4:M64" si="1">K4/(55-L4)</f>
        <v>2.4528301886792452</v>
      </c>
      <c r="N4" s="8">
        <v>160</v>
      </c>
      <c r="O4" s="8">
        <v>8</v>
      </c>
      <c r="P4" s="6">
        <f t="shared" ref="P4:P64" si="2">N4/(55-O4)</f>
        <v>3.4042553191489362</v>
      </c>
      <c r="Q4" s="8">
        <v>67</v>
      </c>
      <c r="R4" s="8">
        <v>0</v>
      </c>
      <c r="S4" s="6">
        <f t="shared" ref="S4:S64" si="3">Q4/(55-R4)</f>
        <v>1.2181818181818183</v>
      </c>
      <c r="T4" s="7">
        <v>6</v>
      </c>
      <c r="U4" s="7">
        <v>3</v>
      </c>
      <c r="V4" s="8">
        <v>3</v>
      </c>
      <c r="W4" s="6">
        <v>6</v>
      </c>
      <c r="X4" s="8">
        <v>20</v>
      </c>
      <c r="Y4" s="8">
        <v>6</v>
      </c>
      <c r="Z4" s="8">
        <v>6</v>
      </c>
      <c r="AA4" s="8" t="s">
        <v>22</v>
      </c>
      <c r="AB4" s="6">
        <v>6</v>
      </c>
      <c r="AC4" s="8" t="s">
        <v>23</v>
      </c>
      <c r="AD4" s="8">
        <v>0</v>
      </c>
      <c r="AE4" s="8">
        <v>0</v>
      </c>
      <c r="AF4" s="8">
        <v>40</v>
      </c>
      <c r="AG4" s="8">
        <f t="shared" ref="AG4:AG28" si="4">AD4+AE4+AF4</f>
        <v>40</v>
      </c>
      <c r="AH4" s="8">
        <v>0</v>
      </c>
      <c r="AI4" s="8">
        <v>1</v>
      </c>
      <c r="AJ4" s="8">
        <v>15</v>
      </c>
      <c r="AK4" s="8">
        <f t="shared" ref="AK4:AK28" si="5">AH4+AI4+AJ4</f>
        <v>16</v>
      </c>
      <c r="AL4" s="8">
        <f t="shared" ref="AL4:AL28" si="6">AG4+AK4</f>
        <v>56</v>
      </c>
      <c r="AM4" s="9">
        <v>60</v>
      </c>
      <c r="AN4" s="17">
        <v>10</v>
      </c>
      <c r="AO4" s="17">
        <v>10</v>
      </c>
      <c r="AP4" s="17">
        <v>12</v>
      </c>
      <c r="AQ4" s="10">
        <f t="shared" ref="AQ4:AQ28" si="7">AP4+AO4+AN4</f>
        <v>32</v>
      </c>
      <c r="AR4" s="6"/>
      <c r="AS4" s="6" t="s">
        <v>45</v>
      </c>
      <c r="AT4" s="6" t="s">
        <v>45</v>
      </c>
    </row>
    <row r="5" spans="1:46" x14ac:dyDescent="0.25">
      <c r="A5" s="4">
        <v>3</v>
      </c>
      <c r="B5" s="4" t="s">
        <v>56</v>
      </c>
      <c r="C5" s="4" t="s">
        <v>62</v>
      </c>
      <c r="D5" s="4">
        <v>91</v>
      </c>
      <c r="E5" s="4">
        <v>7.7</v>
      </c>
      <c r="F5" s="4">
        <v>31</v>
      </c>
      <c r="G5" s="21">
        <v>95</v>
      </c>
      <c r="H5" s="21">
        <v>55</v>
      </c>
      <c r="I5" s="21">
        <v>0</v>
      </c>
      <c r="J5" s="6">
        <f t="shared" si="0"/>
        <v>1</v>
      </c>
      <c r="K5" s="8">
        <v>57</v>
      </c>
      <c r="L5" s="8">
        <v>2</v>
      </c>
      <c r="M5" s="6">
        <f t="shared" si="1"/>
        <v>1.0754716981132075</v>
      </c>
      <c r="N5" s="8">
        <v>44</v>
      </c>
      <c r="O5" s="8">
        <v>6</v>
      </c>
      <c r="P5" s="6">
        <f t="shared" si="2"/>
        <v>0.89795918367346939</v>
      </c>
      <c r="Q5" s="8">
        <v>37</v>
      </c>
      <c r="R5" s="8">
        <v>0</v>
      </c>
      <c r="S5" s="6">
        <f t="shared" si="3"/>
        <v>0.67272727272727273</v>
      </c>
      <c r="T5" s="17">
        <v>5</v>
      </c>
      <c r="U5" s="17">
        <v>4</v>
      </c>
      <c r="V5" s="8">
        <v>3</v>
      </c>
      <c r="W5" s="6">
        <v>8</v>
      </c>
      <c r="X5" s="7">
        <v>30</v>
      </c>
      <c r="Y5" s="13">
        <v>6</v>
      </c>
      <c r="Z5" s="6">
        <v>6</v>
      </c>
      <c r="AA5" s="6" t="s">
        <v>22</v>
      </c>
      <c r="AB5" s="6">
        <v>6</v>
      </c>
      <c r="AC5" s="8" t="s">
        <v>23</v>
      </c>
      <c r="AD5" s="8">
        <v>0</v>
      </c>
      <c r="AE5" s="8">
        <v>3</v>
      </c>
      <c r="AF5" s="8">
        <v>3</v>
      </c>
      <c r="AG5" s="8">
        <f t="shared" si="4"/>
        <v>6</v>
      </c>
      <c r="AH5" s="8">
        <v>0</v>
      </c>
      <c r="AI5" s="8">
        <v>3</v>
      </c>
      <c r="AJ5" s="8">
        <v>3</v>
      </c>
      <c r="AK5" s="8">
        <f t="shared" si="5"/>
        <v>6</v>
      </c>
      <c r="AL5" s="8">
        <f t="shared" si="6"/>
        <v>12</v>
      </c>
      <c r="AM5" s="9">
        <v>51</v>
      </c>
      <c r="AN5" s="17">
        <v>16</v>
      </c>
      <c r="AO5" s="17">
        <v>10</v>
      </c>
      <c r="AP5" s="17">
        <v>12</v>
      </c>
      <c r="AQ5" s="10">
        <f t="shared" si="7"/>
        <v>38</v>
      </c>
      <c r="AR5" s="6"/>
      <c r="AS5" s="6" t="s">
        <v>44</v>
      </c>
      <c r="AT5" s="6" t="s">
        <v>45</v>
      </c>
    </row>
    <row r="6" spans="1:46" x14ac:dyDescent="0.25">
      <c r="A6" s="4">
        <v>4</v>
      </c>
      <c r="B6" s="4" t="s">
        <v>56</v>
      </c>
      <c r="C6" s="4" t="s">
        <v>62</v>
      </c>
      <c r="D6" s="4">
        <v>93</v>
      </c>
      <c r="E6" s="4">
        <v>7.9</v>
      </c>
      <c r="F6" s="4">
        <v>25</v>
      </c>
      <c r="G6" s="21">
        <v>75</v>
      </c>
      <c r="H6" s="21">
        <v>73</v>
      </c>
      <c r="I6" s="21">
        <v>0</v>
      </c>
      <c r="J6" s="6">
        <f t="shared" si="0"/>
        <v>1.3272727272727274</v>
      </c>
      <c r="K6" s="8">
        <v>86</v>
      </c>
      <c r="L6" s="8">
        <v>1</v>
      </c>
      <c r="M6" s="6">
        <f t="shared" si="1"/>
        <v>1.5925925925925926</v>
      </c>
      <c r="N6" s="8">
        <v>103</v>
      </c>
      <c r="O6" s="8">
        <v>4</v>
      </c>
      <c r="P6" s="6">
        <f t="shared" si="2"/>
        <v>2.0196078431372548</v>
      </c>
      <c r="Q6" s="8">
        <v>47</v>
      </c>
      <c r="R6" s="8">
        <v>0</v>
      </c>
      <c r="S6" s="6">
        <f t="shared" si="3"/>
        <v>0.8545454545454545</v>
      </c>
      <c r="T6" s="7">
        <v>6</v>
      </c>
      <c r="U6" s="7">
        <v>5</v>
      </c>
      <c r="V6" s="8">
        <v>2</v>
      </c>
      <c r="W6" s="6">
        <v>8</v>
      </c>
      <c r="X6" s="8">
        <v>21</v>
      </c>
      <c r="Y6" s="8">
        <v>6</v>
      </c>
      <c r="Z6" s="13">
        <v>6</v>
      </c>
      <c r="AA6" s="13" t="s">
        <v>22</v>
      </c>
      <c r="AB6" s="6">
        <v>6</v>
      </c>
      <c r="AC6" s="8" t="s">
        <v>23</v>
      </c>
      <c r="AD6" s="8">
        <v>3</v>
      </c>
      <c r="AE6" s="8">
        <v>3</v>
      </c>
      <c r="AF6" s="8">
        <v>4</v>
      </c>
      <c r="AG6" s="8">
        <f t="shared" si="4"/>
        <v>10</v>
      </c>
      <c r="AH6" s="8">
        <v>3</v>
      </c>
      <c r="AI6" s="8">
        <v>8</v>
      </c>
      <c r="AJ6" s="8">
        <v>2</v>
      </c>
      <c r="AK6" s="8">
        <f t="shared" si="5"/>
        <v>13</v>
      </c>
      <c r="AL6" s="8">
        <f t="shared" si="6"/>
        <v>23</v>
      </c>
      <c r="AM6" s="9">
        <v>58</v>
      </c>
      <c r="AN6" s="17">
        <v>28</v>
      </c>
      <c r="AO6" s="17">
        <v>0</v>
      </c>
      <c r="AP6" s="17">
        <v>14</v>
      </c>
      <c r="AQ6" s="10">
        <f t="shared" si="7"/>
        <v>42</v>
      </c>
      <c r="AR6" s="6"/>
      <c r="AS6" s="6" t="s">
        <v>44</v>
      </c>
      <c r="AT6" s="6" t="s">
        <v>44</v>
      </c>
    </row>
    <row r="7" spans="1:46" x14ac:dyDescent="0.25">
      <c r="A7" s="4">
        <v>5</v>
      </c>
      <c r="B7" s="4" t="s">
        <v>56</v>
      </c>
      <c r="C7" s="4" t="s">
        <v>62</v>
      </c>
      <c r="D7" s="4">
        <v>83</v>
      </c>
      <c r="E7" s="4">
        <v>6.11</v>
      </c>
      <c r="F7" s="4">
        <v>16</v>
      </c>
      <c r="G7" s="21">
        <v>25</v>
      </c>
      <c r="H7" s="21">
        <v>79</v>
      </c>
      <c r="I7" s="21">
        <v>1</v>
      </c>
      <c r="J7" s="6">
        <f t="shared" si="0"/>
        <v>1.462962962962963</v>
      </c>
      <c r="K7" s="8">
        <v>119</v>
      </c>
      <c r="L7" s="8">
        <v>2</v>
      </c>
      <c r="M7" s="6">
        <f t="shared" si="1"/>
        <v>2.2452830188679247</v>
      </c>
      <c r="N7" s="8">
        <v>78</v>
      </c>
      <c r="O7" s="8">
        <v>8</v>
      </c>
      <c r="P7" s="6">
        <f t="shared" si="2"/>
        <v>1.6595744680851063</v>
      </c>
      <c r="Q7" s="8">
        <v>48</v>
      </c>
      <c r="R7" s="8">
        <v>0</v>
      </c>
      <c r="S7" s="6">
        <f t="shared" si="3"/>
        <v>0.87272727272727268</v>
      </c>
      <c r="T7" s="7">
        <v>5</v>
      </c>
      <c r="U7" s="7">
        <v>2</v>
      </c>
      <c r="V7" s="6">
        <v>3</v>
      </c>
      <c r="W7" s="6">
        <v>3</v>
      </c>
      <c r="X7" s="8">
        <v>17</v>
      </c>
      <c r="Y7" s="8">
        <v>6</v>
      </c>
      <c r="Z7" s="8">
        <v>6</v>
      </c>
      <c r="AA7" s="13" t="s">
        <v>22</v>
      </c>
      <c r="AB7" s="6">
        <v>6</v>
      </c>
      <c r="AC7" s="8" t="s">
        <v>23</v>
      </c>
      <c r="AD7" s="8">
        <v>0</v>
      </c>
      <c r="AE7" s="8">
        <v>14</v>
      </c>
      <c r="AF7" s="8">
        <v>15</v>
      </c>
      <c r="AG7" s="8">
        <f t="shared" si="4"/>
        <v>29</v>
      </c>
      <c r="AH7" s="8">
        <v>0</v>
      </c>
      <c r="AI7" s="8">
        <v>12</v>
      </c>
      <c r="AJ7" s="8">
        <v>3</v>
      </c>
      <c r="AK7" s="8">
        <f t="shared" si="5"/>
        <v>15</v>
      </c>
      <c r="AL7" s="8">
        <f t="shared" si="6"/>
        <v>44</v>
      </c>
      <c r="AM7" s="9">
        <v>46</v>
      </c>
      <c r="AN7" s="8">
        <v>18</v>
      </c>
      <c r="AO7" s="8">
        <v>8</v>
      </c>
      <c r="AP7" s="8">
        <v>12</v>
      </c>
      <c r="AQ7" s="1">
        <f t="shared" si="7"/>
        <v>38</v>
      </c>
      <c r="AR7" s="6"/>
      <c r="AS7" s="6" t="s">
        <v>44</v>
      </c>
      <c r="AT7" s="6" t="s">
        <v>45</v>
      </c>
    </row>
    <row r="8" spans="1:46" x14ac:dyDescent="0.25">
      <c r="A8" s="4">
        <v>6</v>
      </c>
      <c r="B8" s="4" t="s">
        <v>56</v>
      </c>
      <c r="C8" s="4" t="s">
        <v>61</v>
      </c>
      <c r="D8" s="4">
        <v>86</v>
      </c>
      <c r="E8" s="4">
        <v>7.2</v>
      </c>
      <c r="F8" s="4">
        <v>23</v>
      </c>
      <c r="G8" s="21">
        <v>75</v>
      </c>
      <c r="H8" s="21">
        <v>100</v>
      </c>
      <c r="I8" s="21">
        <v>2</v>
      </c>
      <c r="J8" s="6">
        <f t="shared" si="0"/>
        <v>1.8867924528301887</v>
      </c>
      <c r="K8" s="8">
        <v>121</v>
      </c>
      <c r="L8" s="8">
        <v>4</v>
      </c>
      <c r="M8" s="6">
        <f t="shared" si="1"/>
        <v>2.3725490196078431</v>
      </c>
      <c r="N8" s="8">
        <v>93</v>
      </c>
      <c r="O8" s="8">
        <v>9</v>
      </c>
      <c r="P8" s="6">
        <f t="shared" si="2"/>
        <v>2.0217391304347827</v>
      </c>
      <c r="Q8" s="8">
        <v>56</v>
      </c>
      <c r="R8" s="8">
        <v>0</v>
      </c>
      <c r="S8" s="6">
        <f t="shared" si="3"/>
        <v>1.0181818181818181</v>
      </c>
      <c r="T8" s="17">
        <v>4</v>
      </c>
      <c r="U8" s="17">
        <v>4</v>
      </c>
      <c r="V8" s="8">
        <v>3</v>
      </c>
      <c r="W8" s="6">
        <v>8</v>
      </c>
      <c r="X8" s="8">
        <v>19</v>
      </c>
      <c r="Y8" s="8">
        <v>6</v>
      </c>
      <c r="Z8" s="8">
        <v>6</v>
      </c>
      <c r="AA8" s="13" t="s">
        <v>22</v>
      </c>
      <c r="AB8" s="6">
        <v>6</v>
      </c>
      <c r="AC8" s="8" t="s">
        <v>23</v>
      </c>
      <c r="AD8" s="8">
        <v>0</v>
      </c>
      <c r="AE8" s="8">
        <v>0</v>
      </c>
      <c r="AF8" s="8">
        <v>40</v>
      </c>
      <c r="AG8" s="8">
        <f t="shared" si="4"/>
        <v>40</v>
      </c>
      <c r="AH8" s="8">
        <v>1</v>
      </c>
      <c r="AI8" s="8">
        <v>13</v>
      </c>
      <c r="AJ8" s="8">
        <v>40</v>
      </c>
      <c r="AK8" s="8">
        <f t="shared" si="5"/>
        <v>54</v>
      </c>
      <c r="AL8" s="8">
        <f t="shared" si="6"/>
        <v>94</v>
      </c>
      <c r="AM8" s="9">
        <v>61</v>
      </c>
      <c r="AN8" s="7">
        <v>20</v>
      </c>
      <c r="AO8" s="7">
        <v>5</v>
      </c>
      <c r="AP8" s="7">
        <v>13</v>
      </c>
      <c r="AQ8" s="1">
        <f t="shared" si="7"/>
        <v>38</v>
      </c>
      <c r="AR8" s="6"/>
      <c r="AS8" s="6"/>
      <c r="AT8" s="6"/>
    </row>
    <row r="9" spans="1:46" x14ac:dyDescent="0.25">
      <c r="A9" s="4">
        <v>7</v>
      </c>
      <c r="B9" s="4" t="s">
        <v>56</v>
      </c>
      <c r="C9" s="4" t="s">
        <v>61</v>
      </c>
      <c r="D9" s="4">
        <v>85</v>
      </c>
      <c r="E9" s="4">
        <v>7.1</v>
      </c>
      <c r="F9" s="4">
        <v>21</v>
      </c>
      <c r="G9" s="21">
        <v>75</v>
      </c>
      <c r="H9" s="21">
        <v>65</v>
      </c>
      <c r="I9" s="21">
        <v>0</v>
      </c>
      <c r="J9" s="6">
        <f t="shared" si="0"/>
        <v>1.1818181818181819</v>
      </c>
      <c r="K9" s="8">
        <v>120</v>
      </c>
      <c r="L9" s="8">
        <v>2</v>
      </c>
      <c r="M9" s="6">
        <f t="shared" si="1"/>
        <v>2.2641509433962264</v>
      </c>
      <c r="N9" s="8">
        <v>86</v>
      </c>
      <c r="O9" s="8">
        <v>13</v>
      </c>
      <c r="P9" s="6">
        <f t="shared" si="2"/>
        <v>2.0476190476190474</v>
      </c>
      <c r="Q9" s="8">
        <v>46</v>
      </c>
      <c r="R9" s="8">
        <v>0</v>
      </c>
      <c r="S9" s="6">
        <f t="shared" si="3"/>
        <v>0.83636363636363631</v>
      </c>
      <c r="T9" s="17">
        <v>5</v>
      </c>
      <c r="U9" s="17">
        <v>2</v>
      </c>
      <c r="V9" s="8">
        <v>3</v>
      </c>
      <c r="W9" s="6">
        <v>7</v>
      </c>
      <c r="X9" s="8">
        <v>29</v>
      </c>
      <c r="Y9" s="11" t="s">
        <v>46</v>
      </c>
      <c r="Z9" s="11" t="s">
        <v>25</v>
      </c>
      <c r="AA9" s="8"/>
      <c r="AB9" s="6">
        <v>6</v>
      </c>
      <c r="AC9" s="8" t="s">
        <v>23</v>
      </c>
      <c r="AD9" s="8">
        <v>0</v>
      </c>
      <c r="AE9" s="8">
        <v>0</v>
      </c>
      <c r="AF9" s="8">
        <v>5</v>
      </c>
      <c r="AG9" s="8">
        <f t="shared" si="4"/>
        <v>5</v>
      </c>
      <c r="AH9" s="8">
        <v>3</v>
      </c>
      <c r="AI9" s="8">
        <v>3</v>
      </c>
      <c r="AJ9" s="8">
        <v>4</v>
      </c>
      <c r="AK9" s="8">
        <f t="shared" si="5"/>
        <v>10</v>
      </c>
      <c r="AL9" s="8">
        <f t="shared" si="6"/>
        <v>15</v>
      </c>
      <c r="AM9" s="9">
        <v>57</v>
      </c>
      <c r="AN9" s="7">
        <v>20</v>
      </c>
      <c r="AO9" s="7">
        <v>6</v>
      </c>
      <c r="AP9" s="7">
        <v>11</v>
      </c>
      <c r="AQ9" s="1">
        <f t="shared" si="7"/>
        <v>37</v>
      </c>
      <c r="AR9" s="6"/>
      <c r="AS9" s="6" t="s">
        <v>44</v>
      </c>
      <c r="AT9" s="6" t="s">
        <v>44</v>
      </c>
    </row>
    <row r="10" spans="1:46" x14ac:dyDescent="0.25">
      <c r="A10" s="4">
        <v>8</v>
      </c>
      <c r="B10" s="4" t="s">
        <v>56</v>
      </c>
      <c r="C10" s="4" t="s">
        <v>61</v>
      </c>
      <c r="D10" s="4">
        <v>86</v>
      </c>
      <c r="E10" s="4">
        <v>7.2</v>
      </c>
      <c r="F10" s="4">
        <v>16</v>
      </c>
      <c r="G10" s="21">
        <v>25</v>
      </c>
      <c r="H10" s="21">
        <v>67</v>
      </c>
      <c r="I10" s="21">
        <v>0</v>
      </c>
      <c r="J10" s="6">
        <f t="shared" si="0"/>
        <v>1.2181818181818183</v>
      </c>
      <c r="K10" s="8">
        <v>96</v>
      </c>
      <c r="L10" s="8">
        <v>7</v>
      </c>
      <c r="M10" s="6">
        <f t="shared" si="1"/>
        <v>2</v>
      </c>
      <c r="N10" s="8">
        <v>65</v>
      </c>
      <c r="O10" s="8">
        <v>9</v>
      </c>
      <c r="P10" s="6">
        <f t="shared" si="2"/>
        <v>1.4130434782608696</v>
      </c>
      <c r="Q10" s="8">
        <v>101</v>
      </c>
      <c r="R10" s="8">
        <v>0</v>
      </c>
      <c r="S10" s="6">
        <f t="shared" si="3"/>
        <v>1.8363636363636364</v>
      </c>
      <c r="T10" s="7">
        <v>4</v>
      </c>
      <c r="U10" s="7">
        <v>3</v>
      </c>
      <c r="V10" s="8">
        <v>3</v>
      </c>
      <c r="W10" s="6">
        <v>5</v>
      </c>
      <c r="X10" s="8">
        <v>19</v>
      </c>
      <c r="Y10" s="8">
        <v>0</v>
      </c>
      <c r="Z10" s="8">
        <v>0</v>
      </c>
      <c r="AA10" s="8" t="s">
        <v>23</v>
      </c>
      <c r="AB10" s="6">
        <v>6</v>
      </c>
      <c r="AC10" s="8" t="s">
        <v>23</v>
      </c>
      <c r="AD10" s="8">
        <v>5</v>
      </c>
      <c r="AE10" s="8">
        <v>2</v>
      </c>
      <c r="AF10" s="8">
        <v>7</v>
      </c>
      <c r="AG10" s="8">
        <f t="shared" si="4"/>
        <v>14</v>
      </c>
      <c r="AH10" s="8">
        <v>0</v>
      </c>
      <c r="AI10" s="8">
        <v>4</v>
      </c>
      <c r="AJ10" s="8">
        <v>40</v>
      </c>
      <c r="AK10" s="8">
        <f t="shared" si="5"/>
        <v>44</v>
      </c>
      <c r="AL10" s="8">
        <f t="shared" si="6"/>
        <v>58</v>
      </c>
      <c r="AM10" s="9">
        <v>38</v>
      </c>
      <c r="AN10" s="7">
        <v>14</v>
      </c>
      <c r="AO10" s="7">
        <v>4</v>
      </c>
      <c r="AP10" s="7">
        <v>14</v>
      </c>
      <c r="AQ10" s="1">
        <f t="shared" si="7"/>
        <v>32</v>
      </c>
      <c r="AR10" s="6"/>
      <c r="AS10" s="6" t="s">
        <v>44</v>
      </c>
      <c r="AT10" s="6" t="s">
        <v>44</v>
      </c>
    </row>
    <row r="11" spans="1:46" x14ac:dyDescent="0.25">
      <c r="A11" s="4">
        <v>9</v>
      </c>
      <c r="B11" s="4" t="s">
        <v>56</v>
      </c>
      <c r="C11" s="4" t="s">
        <v>62</v>
      </c>
      <c r="D11" s="4">
        <v>85</v>
      </c>
      <c r="E11" s="4">
        <v>7.1</v>
      </c>
      <c r="F11" s="4">
        <v>17</v>
      </c>
      <c r="G11" s="21">
        <v>50</v>
      </c>
      <c r="H11" s="21">
        <v>81</v>
      </c>
      <c r="I11" s="21">
        <v>11</v>
      </c>
      <c r="J11" s="6">
        <f t="shared" si="0"/>
        <v>1.8409090909090908</v>
      </c>
      <c r="K11" s="8">
        <v>92</v>
      </c>
      <c r="L11" s="8">
        <v>3</v>
      </c>
      <c r="M11" s="6">
        <f t="shared" si="1"/>
        <v>1.7692307692307692</v>
      </c>
      <c r="N11" s="8">
        <v>95</v>
      </c>
      <c r="O11" s="8">
        <v>15</v>
      </c>
      <c r="P11" s="6">
        <f t="shared" si="2"/>
        <v>2.375</v>
      </c>
      <c r="Q11" s="8">
        <v>56</v>
      </c>
      <c r="R11" s="8">
        <v>1</v>
      </c>
      <c r="S11" s="6">
        <f t="shared" si="3"/>
        <v>1.037037037037037</v>
      </c>
      <c r="T11" s="7">
        <v>3</v>
      </c>
      <c r="U11" s="7">
        <v>2</v>
      </c>
      <c r="V11" s="8">
        <v>3</v>
      </c>
      <c r="W11" s="6">
        <v>8</v>
      </c>
      <c r="X11" s="8">
        <v>17</v>
      </c>
      <c r="Y11" s="8">
        <v>6</v>
      </c>
      <c r="Z11" s="8">
        <v>6</v>
      </c>
      <c r="AA11" s="8" t="s">
        <v>22</v>
      </c>
      <c r="AB11" s="6">
        <v>6</v>
      </c>
      <c r="AC11" s="8" t="s">
        <v>23</v>
      </c>
      <c r="AD11" s="8">
        <v>5</v>
      </c>
      <c r="AE11" s="8">
        <v>6</v>
      </c>
      <c r="AF11" s="8">
        <v>5</v>
      </c>
      <c r="AG11" s="8">
        <f t="shared" si="4"/>
        <v>16</v>
      </c>
      <c r="AH11" s="8">
        <v>1</v>
      </c>
      <c r="AI11" s="8">
        <v>9</v>
      </c>
      <c r="AJ11" s="8">
        <v>0</v>
      </c>
      <c r="AK11" s="8">
        <f t="shared" si="5"/>
        <v>10</v>
      </c>
      <c r="AL11" s="8">
        <f t="shared" si="6"/>
        <v>26</v>
      </c>
      <c r="AM11" s="9">
        <v>62</v>
      </c>
      <c r="AN11" s="7">
        <v>10</v>
      </c>
      <c r="AO11" s="7">
        <v>9</v>
      </c>
      <c r="AP11" s="7">
        <v>13</v>
      </c>
      <c r="AQ11" s="1">
        <f t="shared" si="7"/>
        <v>32</v>
      </c>
      <c r="AR11" s="6"/>
      <c r="AS11" s="6" t="s">
        <v>44</v>
      </c>
      <c r="AT11" s="6" t="s">
        <v>44</v>
      </c>
    </row>
    <row r="12" spans="1:46" x14ac:dyDescent="0.25">
      <c r="A12" s="4">
        <v>10</v>
      </c>
      <c r="B12" s="4" t="s">
        <v>56</v>
      </c>
      <c r="C12" s="4" t="s">
        <v>62</v>
      </c>
      <c r="D12" s="4">
        <v>82</v>
      </c>
      <c r="E12" s="28">
        <v>6.1</v>
      </c>
      <c r="F12" s="4">
        <v>22</v>
      </c>
      <c r="G12" s="21">
        <v>75</v>
      </c>
      <c r="H12" s="21">
        <v>57</v>
      </c>
      <c r="I12" s="21">
        <v>0</v>
      </c>
      <c r="J12" s="6">
        <f t="shared" si="0"/>
        <v>1.0363636363636364</v>
      </c>
      <c r="K12" s="8">
        <v>101</v>
      </c>
      <c r="L12" s="8">
        <v>4</v>
      </c>
      <c r="M12" s="6">
        <f t="shared" si="1"/>
        <v>1.9803921568627452</v>
      </c>
      <c r="N12" s="8">
        <v>50</v>
      </c>
      <c r="O12" s="8">
        <v>0</v>
      </c>
      <c r="P12" s="6">
        <f t="shared" si="2"/>
        <v>0.90909090909090906</v>
      </c>
      <c r="Q12" s="8">
        <v>39</v>
      </c>
      <c r="R12" s="8">
        <v>0</v>
      </c>
      <c r="S12" s="6">
        <f t="shared" si="3"/>
        <v>0.70909090909090911</v>
      </c>
      <c r="T12" s="7">
        <v>4</v>
      </c>
      <c r="U12" s="7">
        <v>2</v>
      </c>
      <c r="V12" s="8">
        <v>3</v>
      </c>
      <c r="W12" s="6">
        <v>5</v>
      </c>
      <c r="X12" s="8">
        <v>28</v>
      </c>
      <c r="Y12" s="8">
        <v>6</v>
      </c>
      <c r="Z12" s="8">
        <v>6</v>
      </c>
      <c r="AA12" s="8" t="s">
        <v>22</v>
      </c>
      <c r="AB12" s="6">
        <v>6</v>
      </c>
      <c r="AC12" s="8" t="s">
        <v>23</v>
      </c>
      <c r="AD12" s="8">
        <v>1</v>
      </c>
      <c r="AE12" s="8">
        <v>1</v>
      </c>
      <c r="AF12" s="8">
        <v>4</v>
      </c>
      <c r="AG12" s="8">
        <f t="shared" si="4"/>
        <v>6</v>
      </c>
      <c r="AH12" s="8">
        <v>0</v>
      </c>
      <c r="AI12" s="8">
        <v>2</v>
      </c>
      <c r="AJ12" s="8">
        <v>7</v>
      </c>
      <c r="AK12" s="8">
        <f t="shared" si="5"/>
        <v>9</v>
      </c>
      <c r="AL12" s="8">
        <f t="shared" si="6"/>
        <v>15</v>
      </c>
      <c r="AM12" s="9">
        <v>28</v>
      </c>
      <c r="AN12" s="7">
        <v>14</v>
      </c>
      <c r="AO12" s="7">
        <v>10</v>
      </c>
      <c r="AP12" s="7">
        <v>15</v>
      </c>
      <c r="AQ12" s="1">
        <f t="shared" si="7"/>
        <v>39</v>
      </c>
      <c r="AR12" s="6"/>
      <c r="AS12" s="6" t="s">
        <v>45</v>
      </c>
      <c r="AT12" s="6" t="s">
        <v>45</v>
      </c>
    </row>
    <row r="13" spans="1:46" x14ac:dyDescent="0.25">
      <c r="A13" s="4">
        <v>11</v>
      </c>
      <c r="B13" s="4" t="s">
        <v>56</v>
      </c>
      <c r="C13" s="4" t="s">
        <v>61</v>
      </c>
      <c r="D13" s="4">
        <v>88</v>
      </c>
      <c r="E13" s="4">
        <v>7.4</v>
      </c>
      <c r="F13" s="4">
        <v>25</v>
      </c>
      <c r="G13" s="21">
        <v>75</v>
      </c>
      <c r="H13" s="21">
        <v>90</v>
      </c>
      <c r="I13" s="21">
        <v>11</v>
      </c>
      <c r="J13" s="6">
        <f t="shared" si="0"/>
        <v>2.0454545454545454</v>
      </c>
      <c r="K13" s="8">
        <v>89</v>
      </c>
      <c r="L13" s="8">
        <v>0</v>
      </c>
      <c r="M13" s="6">
        <f t="shared" si="1"/>
        <v>1.6181818181818182</v>
      </c>
      <c r="N13" s="8">
        <v>93</v>
      </c>
      <c r="O13" s="8">
        <v>0</v>
      </c>
      <c r="P13" s="6">
        <f t="shared" si="2"/>
        <v>1.6909090909090909</v>
      </c>
      <c r="Q13" s="8">
        <v>67</v>
      </c>
      <c r="R13" s="8">
        <v>0</v>
      </c>
      <c r="S13" s="6">
        <f t="shared" si="3"/>
        <v>1.2181818181818183</v>
      </c>
      <c r="T13" s="7">
        <v>5</v>
      </c>
      <c r="U13" s="7">
        <v>3</v>
      </c>
      <c r="V13" s="8">
        <v>3</v>
      </c>
      <c r="W13" s="6">
        <v>8</v>
      </c>
      <c r="X13" s="8">
        <v>20</v>
      </c>
      <c r="Y13" s="13">
        <v>6</v>
      </c>
      <c r="Z13" s="6">
        <v>6</v>
      </c>
      <c r="AA13" s="6" t="s">
        <v>22</v>
      </c>
      <c r="AB13" s="6">
        <v>6</v>
      </c>
      <c r="AC13" s="8" t="s">
        <v>23</v>
      </c>
      <c r="AD13" s="8">
        <v>1</v>
      </c>
      <c r="AE13" s="8">
        <v>3</v>
      </c>
      <c r="AF13" s="8">
        <v>4</v>
      </c>
      <c r="AG13" s="8">
        <f t="shared" si="4"/>
        <v>8</v>
      </c>
      <c r="AH13" s="8">
        <v>2</v>
      </c>
      <c r="AI13" s="8">
        <v>1</v>
      </c>
      <c r="AJ13" s="8">
        <v>6</v>
      </c>
      <c r="AK13" s="8">
        <f t="shared" si="5"/>
        <v>9</v>
      </c>
      <c r="AL13" s="8">
        <f t="shared" si="6"/>
        <v>17</v>
      </c>
      <c r="AM13" s="9">
        <v>60</v>
      </c>
      <c r="AN13" s="7">
        <v>30</v>
      </c>
      <c r="AO13" s="7">
        <v>5</v>
      </c>
      <c r="AP13" s="7">
        <v>15</v>
      </c>
      <c r="AQ13" s="1">
        <f t="shared" si="7"/>
        <v>50</v>
      </c>
      <c r="AR13" s="6"/>
      <c r="AS13" s="6" t="s">
        <v>45</v>
      </c>
      <c r="AT13" s="6" t="s">
        <v>45</v>
      </c>
    </row>
    <row r="14" spans="1:46" x14ac:dyDescent="0.25">
      <c r="A14" s="4">
        <v>12</v>
      </c>
      <c r="B14" s="4" t="s">
        <v>56</v>
      </c>
      <c r="C14" s="4" t="s">
        <v>61</v>
      </c>
      <c r="D14" s="4">
        <v>85</v>
      </c>
      <c r="E14" s="4">
        <v>7.1</v>
      </c>
      <c r="F14" s="4">
        <v>19</v>
      </c>
      <c r="G14" s="21">
        <v>50</v>
      </c>
      <c r="H14" s="21">
        <v>90</v>
      </c>
      <c r="I14" s="21">
        <v>15</v>
      </c>
      <c r="J14" s="6">
        <f t="shared" si="0"/>
        <v>2.25</v>
      </c>
      <c r="K14" s="8">
        <v>183</v>
      </c>
      <c r="L14" s="8">
        <v>4</v>
      </c>
      <c r="M14" s="6">
        <f t="shared" si="1"/>
        <v>3.5882352941176472</v>
      </c>
      <c r="N14" s="8">
        <v>81</v>
      </c>
      <c r="O14" s="8">
        <v>14</v>
      </c>
      <c r="P14" s="6">
        <f t="shared" si="2"/>
        <v>1.975609756097561</v>
      </c>
      <c r="Q14" s="8">
        <v>55</v>
      </c>
      <c r="R14" s="8">
        <v>0</v>
      </c>
      <c r="S14" s="6">
        <f t="shared" si="3"/>
        <v>1</v>
      </c>
      <c r="T14" s="17">
        <v>3</v>
      </c>
      <c r="U14" s="17">
        <v>2</v>
      </c>
      <c r="V14" s="8">
        <v>1</v>
      </c>
      <c r="W14" s="6">
        <v>8</v>
      </c>
      <c r="X14" s="8">
        <v>18</v>
      </c>
      <c r="Y14" s="11" t="s">
        <v>25</v>
      </c>
      <c r="Z14" s="11" t="s">
        <v>26</v>
      </c>
      <c r="AA14" s="8"/>
      <c r="AB14" s="6">
        <v>6</v>
      </c>
      <c r="AC14" s="8" t="s">
        <v>23</v>
      </c>
      <c r="AD14" s="8">
        <v>4</v>
      </c>
      <c r="AE14" s="8">
        <v>1</v>
      </c>
      <c r="AF14" s="8">
        <v>9</v>
      </c>
      <c r="AG14" s="8">
        <f t="shared" si="4"/>
        <v>14</v>
      </c>
      <c r="AH14" s="8">
        <v>0</v>
      </c>
      <c r="AI14" s="8">
        <v>4</v>
      </c>
      <c r="AJ14" s="8">
        <v>4</v>
      </c>
      <c r="AK14" s="8">
        <f t="shared" si="5"/>
        <v>8</v>
      </c>
      <c r="AL14" s="8">
        <f t="shared" si="6"/>
        <v>22</v>
      </c>
      <c r="AM14" s="9">
        <v>55</v>
      </c>
      <c r="AN14" s="8">
        <v>14</v>
      </c>
      <c r="AO14" s="8">
        <v>5</v>
      </c>
      <c r="AP14" s="8">
        <v>9</v>
      </c>
      <c r="AQ14" s="1">
        <f t="shared" si="7"/>
        <v>28</v>
      </c>
      <c r="AR14" s="6"/>
      <c r="AS14" s="6" t="s">
        <v>44</v>
      </c>
      <c r="AT14" s="6" t="s">
        <v>44</v>
      </c>
    </row>
    <row r="15" spans="1:46" x14ac:dyDescent="0.25">
      <c r="A15" s="4">
        <v>13</v>
      </c>
      <c r="B15" s="4" t="s">
        <v>56</v>
      </c>
      <c r="C15" s="4" t="s">
        <v>61</v>
      </c>
      <c r="D15" s="4">
        <v>92</v>
      </c>
      <c r="E15" s="4">
        <v>7.8</v>
      </c>
      <c r="F15" s="4">
        <v>14</v>
      </c>
      <c r="G15" s="21">
        <v>10</v>
      </c>
      <c r="H15" s="21">
        <v>91</v>
      </c>
      <c r="I15" s="21">
        <v>21</v>
      </c>
      <c r="J15" s="6">
        <f t="shared" si="0"/>
        <v>2.6764705882352939</v>
      </c>
      <c r="K15" s="8">
        <v>89</v>
      </c>
      <c r="L15" s="8">
        <v>1</v>
      </c>
      <c r="M15" s="6">
        <f t="shared" si="1"/>
        <v>1.6481481481481481</v>
      </c>
      <c r="N15" s="8">
        <v>61</v>
      </c>
      <c r="O15" s="8">
        <v>4</v>
      </c>
      <c r="P15" s="6">
        <f t="shared" si="2"/>
        <v>1.196078431372549</v>
      </c>
      <c r="Q15" s="8">
        <v>56</v>
      </c>
      <c r="R15" s="8">
        <v>0</v>
      </c>
      <c r="S15" s="6">
        <f t="shared" si="3"/>
        <v>1.0181818181818181</v>
      </c>
      <c r="T15" s="7">
        <v>4</v>
      </c>
      <c r="U15" s="7">
        <v>2</v>
      </c>
      <c r="V15" s="8">
        <v>3</v>
      </c>
      <c r="W15" s="6">
        <v>5</v>
      </c>
      <c r="X15" s="8">
        <v>28</v>
      </c>
      <c r="Y15" s="13">
        <v>6</v>
      </c>
      <c r="Z15" s="6">
        <v>6</v>
      </c>
      <c r="AA15" s="6" t="s">
        <v>22</v>
      </c>
      <c r="AB15" s="8">
        <v>6</v>
      </c>
      <c r="AC15" s="9" t="s">
        <v>23</v>
      </c>
      <c r="AD15" s="8">
        <v>1</v>
      </c>
      <c r="AE15" s="8">
        <v>9</v>
      </c>
      <c r="AF15" s="8">
        <v>27</v>
      </c>
      <c r="AG15" s="8">
        <f t="shared" si="4"/>
        <v>37</v>
      </c>
      <c r="AH15" s="8">
        <v>0</v>
      </c>
      <c r="AI15" s="8">
        <v>3</v>
      </c>
      <c r="AJ15" s="8">
        <v>22</v>
      </c>
      <c r="AK15" s="8">
        <f t="shared" si="5"/>
        <v>25</v>
      </c>
      <c r="AL15" s="8">
        <f t="shared" si="6"/>
        <v>62</v>
      </c>
      <c r="AM15" s="9">
        <v>20</v>
      </c>
      <c r="AN15" s="7">
        <v>14</v>
      </c>
      <c r="AO15" s="7">
        <v>8</v>
      </c>
      <c r="AP15" s="7">
        <v>14</v>
      </c>
      <c r="AQ15" s="1">
        <f t="shared" si="7"/>
        <v>36</v>
      </c>
      <c r="AR15" s="6"/>
      <c r="AS15" s="6" t="s">
        <v>44</v>
      </c>
      <c r="AT15" s="6" t="s">
        <v>44</v>
      </c>
    </row>
    <row r="16" spans="1:46" x14ac:dyDescent="0.25">
      <c r="A16" s="4">
        <v>14</v>
      </c>
      <c r="B16" s="4" t="s">
        <v>56</v>
      </c>
      <c r="C16" s="4" t="s">
        <v>62</v>
      </c>
      <c r="D16" s="4">
        <v>90</v>
      </c>
      <c r="E16" s="4">
        <v>7.6</v>
      </c>
      <c r="F16" s="4">
        <v>14</v>
      </c>
      <c r="G16" s="21">
        <v>25</v>
      </c>
      <c r="H16" s="21">
        <v>88</v>
      </c>
      <c r="I16" s="21">
        <v>5</v>
      </c>
      <c r="J16" s="6">
        <f t="shared" si="0"/>
        <v>1.76</v>
      </c>
      <c r="K16" s="8">
        <v>95</v>
      </c>
      <c r="L16" s="8">
        <v>2</v>
      </c>
      <c r="M16" s="6">
        <f t="shared" si="1"/>
        <v>1.7924528301886793</v>
      </c>
      <c r="N16" s="8">
        <v>54</v>
      </c>
      <c r="O16" s="8">
        <v>9</v>
      </c>
      <c r="P16" s="6">
        <f t="shared" si="2"/>
        <v>1.173913043478261</v>
      </c>
      <c r="Q16" s="8">
        <v>45</v>
      </c>
      <c r="R16" s="8">
        <v>0</v>
      </c>
      <c r="S16" s="6">
        <f t="shared" si="3"/>
        <v>0.81818181818181823</v>
      </c>
      <c r="T16" s="7">
        <v>1</v>
      </c>
      <c r="U16" s="7">
        <v>2</v>
      </c>
      <c r="V16" s="8">
        <v>3</v>
      </c>
      <c r="W16" s="6">
        <v>8</v>
      </c>
      <c r="X16" s="8">
        <v>18</v>
      </c>
      <c r="Y16" s="13">
        <v>6</v>
      </c>
      <c r="Z16" s="6">
        <v>6</v>
      </c>
      <c r="AA16" s="6" t="s">
        <v>22</v>
      </c>
      <c r="AB16" s="6">
        <v>6</v>
      </c>
      <c r="AC16" s="8" t="s">
        <v>23</v>
      </c>
      <c r="AD16" s="8">
        <v>0</v>
      </c>
      <c r="AE16" s="8">
        <v>39</v>
      </c>
      <c r="AF16" s="8">
        <v>40</v>
      </c>
      <c r="AG16" s="8">
        <f t="shared" si="4"/>
        <v>79</v>
      </c>
      <c r="AH16" s="8">
        <v>1</v>
      </c>
      <c r="AI16" s="8">
        <v>40</v>
      </c>
      <c r="AJ16" s="8">
        <v>40</v>
      </c>
      <c r="AK16" s="8">
        <f t="shared" si="5"/>
        <v>81</v>
      </c>
      <c r="AL16" s="8">
        <f t="shared" si="6"/>
        <v>160</v>
      </c>
      <c r="AM16" s="9">
        <v>40</v>
      </c>
      <c r="AN16" s="7">
        <v>14</v>
      </c>
      <c r="AO16" s="7">
        <v>5</v>
      </c>
      <c r="AP16" s="7">
        <v>13</v>
      </c>
      <c r="AQ16" s="1">
        <f t="shared" si="7"/>
        <v>32</v>
      </c>
      <c r="AR16" s="6"/>
      <c r="AS16" s="6"/>
      <c r="AT16" s="6"/>
    </row>
    <row r="17" spans="1:46" x14ac:dyDescent="0.25">
      <c r="A17" s="4">
        <v>15</v>
      </c>
      <c r="B17" s="4" t="s">
        <v>56</v>
      </c>
      <c r="C17" s="4" t="s">
        <v>62</v>
      </c>
      <c r="D17" s="4">
        <v>92</v>
      </c>
      <c r="E17" s="4">
        <v>7.8</v>
      </c>
      <c r="F17" s="4">
        <v>14</v>
      </c>
      <c r="G17" s="21">
        <v>25</v>
      </c>
      <c r="H17" s="21">
        <v>60</v>
      </c>
      <c r="I17" s="21">
        <v>5</v>
      </c>
      <c r="J17" s="6">
        <f t="shared" si="0"/>
        <v>1.2</v>
      </c>
      <c r="K17" s="8">
        <v>130</v>
      </c>
      <c r="L17" s="8">
        <v>9</v>
      </c>
      <c r="M17" s="6">
        <f t="shared" si="1"/>
        <v>2.8260869565217392</v>
      </c>
      <c r="N17" s="8">
        <v>143</v>
      </c>
      <c r="O17" s="8">
        <v>8</v>
      </c>
      <c r="P17" s="6">
        <f t="shared" si="2"/>
        <v>3.0425531914893615</v>
      </c>
      <c r="Q17" s="8">
        <v>64</v>
      </c>
      <c r="R17" s="8">
        <v>0</v>
      </c>
      <c r="S17" s="6">
        <f t="shared" si="3"/>
        <v>1.1636363636363636</v>
      </c>
      <c r="T17" s="7">
        <v>4</v>
      </c>
      <c r="U17" s="7">
        <v>4</v>
      </c>
      <c r="V17" s="8">
        <v>0</v>
      </c>
      <c r="W17" s="6">
        <v>8</v>
      </c>
      <c r="X17" s="8">
        <v>17</v>
      </c>
      <c r="Y17" s="13">
        <v>6</v>
      </c>
      <c r="Z17" s="6">
        <v>6</v>
      </c>
      <c r="AA17" s="6" t="s">
        <v>22</v>
      </c>
      <c r="AB17" s="6">
        <v>6</v>
      </c>
      <c r="AC17" s="8" t="s">
        <v>23</v>
      </c>
      <c r="AD17" s="8">
        <v>2</v>
      </c>
      <c r="AE17" s="8">
        <v>13</v>
      </c>
      <c r="AF17" s="8">
        <v>21</v>
      </c>
      <c r="AG17" s="8">
        <f t="shared" si="4"/>
        <v>36</v>
      </c>
      <c r="AH17" s="8">
        <v>11</v>
      </c>
      <c r="AI17" s="8">
        <v>4</v>
      </c>
      <c r="AJ17" s="8">
        <v>24</v>
      </c>
      <c r="AK17" s="8">
        <f t="shared" si="5"/>
        <v>39</v>
      </c>
      <c r="AL17" s="8">
        <f t="shared" si="6"/>
        <v>75</v>
      </c>
      <c r="AM17" s="9">
        <v>27</v>
      </c>
      <c r="AN17" s="7">
        <v>12</v>
      </c>
      <c r="AO17" s="7">
        <v>9</v>
      </c>
      <c r="AP17" s="7">
        <v>15</v>
      </c>
      <c r="AQ17" s="1">
        <f t="shared" si="7"/>
        <v>36</v>
      </c>
      <c r="AR17" s="6"/>
      <c r="AS17" s="6" t="s">
        <v>44</v>
      </c>
      <c r="AT17" s="6" t="s">
        <v>44</v>
      </c>
    </row>
    <row r="18" spans="1:46" x14ac:dyDescent="0.25">
      <c r="A18" s="4">
        <v>16</v>
      </c>
      <c r="B18" s="4" t="s">
        <v>56</v>
      </c>
      <c r="C18" s="4" t="s">
        <v>62</v>
      </c>
      <c r="D18" s="4">
        <v>88</v>
      </c>
      <c r="E18" s="4">
        <v>7.4</v>
      </c>
      <c r="F18" s="4">
        <v>22</v>
      </c>
      <c r="G18" s="21">
        <v>75</v>
      </c>
      <c r="H18" s="21">
        <v>80</v>
      </c>
      <c r="I18" s="21">
        <v>1</v>
      </c>
      <c r="J18" s="6">
        <f t="shared" si="0"/>
        <v>1.4814814814814814</v>
      </c>
      <c r="K18" s="8">
        <v>73</v>
      </c>
      <c r="L18" s="8">
        <v>3</v>
      </c>
      <c r="M18" s="6">
        <f t="shared" si="1"/>
        <v>1.4038461538461537</v>
      </c>
      <c r="N18" s="8">
        <v>65</v>
      </c>
      <c r="O18" s="8">
        <v>2</v>
      </c>
      <c r="P18" s="6">
        <f t="shared" si="2"/>
        <v>1.2264150943396226</v>
      </c>
      <c r="Q18" s="8">
        <v>62</v>
      </c>
      <c r="R18" s="8">
        <v>0</v>
      </c>
      <c r="S18" s="6">
        <f t="shared" si="3"/>
        <v>1.1272727272727272</v>
      </c>
      <c r="T18" s="7">
        <v>5</v>
      </c>
      <c r="U18" s="7">
        <v>5</v>
      </c>
      <c r="V18" s="8">
        <v>1</v>
      </c>
      <c r="W18" s="6">
        <v>8</v>
      </c>
      <c r="X18" s="8">
        <v>16</v>
      </c>
      <c r="Y18" s="13">
        <v>6</v>
      </c>
      <c r="Z18" s="6">
        <v>6</v>
      </c>
      <c r="AA18" s="6" t="s">
        <v>22</v>
      </c>
      <c r="AB18" s="6">
        <v>7</v>
      </c>
      <c r="AC18" s="8" t="s">
        <v>23</v>
      </c>
      <c r="AD18" s="8">
        <v>0</v>
      </c>
      <c r="AE18" s="8">
        <v>0</v>
      </c>
      <c r="AF18" s="8">
        <v>4</v>
      </c>
      <c r="AG18" s="8">
        <f t="shared" si="4"/>
        <v>4</v>
      </c>
      <c r="AH18" s="8">
        <v>0</v>
      </c>
      <c r="AI18" s="8">
        <v>3</v>
      </c>
      <c r="AJ18" s="8">
        <v>1</v>
      </c>
      <c r="AK18" s="8">
        <f t="shared" si="5"/>
        <v>4</v>
      </c>
      <c r="AL18" s="8">
        <f t="shared" si="6"/>
        <v>8</v>
      </c>
      <c r="AM18" s="9">
        <v>51</v>
      </c>
      <c r="AN18" s="7">
        <v>14</v>
      </c>
      <c r="AO18" s="7">
        <v>7</v>
      </c>
      <c r="AP18" s="7">
        <v>1</v>
      </c>
      <c r="AQ18" s="1">
        <f t="shared" si="7"/>
        <v>22</v>
      </c>
      <c r="AR18" s="6"/>
      <c r="AS18" s="6" t="s">
        <v>45</v>
      </c>
      <c r="AT18" s="6" t="s">
        <v>45</v>
      </c>
    </row>
    <row r="19" spans="1:46" x14ac:dyDescent="0.25">
      <c r="A19" s="4">
        <v>17</v>
      </c>
      <c r="B19" s="4" t="s">
        <v>56</v>
      </c>
      <c r="C19" s="4" t="s">
        <v>62</v>
      </c>
      <c r="D19" s="4">
        <v>83</v>
      </c>
      <c r="E19" s="4">
        <v>6.11</v>
      </c>
      <c r="F19" s="4">
        <v>22</v>
      </c>
      <c r="G19" s="21">
        <v>75</v>
      </c>
      <c r="H19" s="21">
        <v>89</v>
      </c>
      <c r="I19" s="21">
        <v>1</v>
      </c>
      <c r="J19" s="6">
        <f t="shared" si="0"/>
        <v>1.6481481481481481</v>
      </c>
      <c r="K19" s="8">
        <v>172</v>
      </c>
      <c r="L19" s="8">
        <v>7</v>
      </c>
      <c r="M19" s="6">
        <f t="shared" si="1"/>
        <v>3.5833333333333335</v>
      </c>
      <c r="N19" s="8">
        <v>79</v>
      </c>
      <c r="O19" s="8">
        <v>1</v>
      </c>
      <c r="P19" s="6">
        <f t="shared" si="2"/>
        <v>1.462962962962963</v>
      </c>
      <c r="Q19" s="8">
        <v>51</v>
      </c>
      <c r="R19" s="8">
        <v>0</v>
      </c>
      <c r="S19" s="6">
        <f t="shared" si="3"/>
        <v>0.92727272727272725</v>
      </c>
      <c r="T19" s="17">
        <v>5</v>
      </c>
      <c r="U19" s="17">
        <v>4</v>
      </c>
      <c r="V19" s="8">
        <v>3</v>
      </c>
      <c r="W19" s="6">
        <v>6</v>
      </c>
      <c r="X19" s="8">
        <v>19</v>
      </c>
      <c r="Y19" s="13">
        <v>6</v>
      </c>
      <c r="Z19" s="6">
        <v>6</v>
      </c>
      <c r="AA19" s="6" t="s">
        <v>22</v>
      </c>
      <c r="AB19" s="6">
        <v>6</v>
      </c>
      <c r="AC19" s="8" t="s">
        <v>23</v>
      </c>
      <c r="AD19" s="8">
        <v>0</v>
      </c>
      <c r="AE19" s="8">
        <v>11</v>
      </c>
      <c r="AF19" s="8">
        <v>10</v>
      </c>
      <c r="AG19" s="8">
        <f t="shared" si="4"/>
        <v>21</v>
      </c>
      <c r="AH19" s="8">
        <v>0</v>
      </c>
      <c r="AI19" s="8">
        <v>1</v>
      </c>
      <c r="AJ19" s="8">
        <v>5</v>
      </c>
      <c r="AK19" s="8">
        <f t="shared" si="5"/>
        <v>6</v>
      </c>
      <c r="AL19" s="8">
        <f t="shared" si="6"/>
        <v>27</v>
      </c>
      <c r="AM19" s="9">
        <v>35</v>
      </c>
      <c r="AN19" s="7">
        <v>8</v>
      </c>
      <c r="AO19" s="7">
        <v>14</v>
      </c>
      <c r="AP19" s="7">
        <v>13</v>
      </c>
      <c r="AQ19" s="1">
        <f t="shared" si="7"/>
        <v>35</v>
      </c>
      <c r="AR19" s="6"/>
      <c r="AS19" s="6"/>
      <c r="AT19" s="6"/>
    </row>
    <row r="20" spans="1:46" x14ac:dyDescent="0.25">
      <c r="A20" s="4">
        <v>18</v>
      </c>
      <c r="B20" s="4" t="s">
        <v>56</v>
      </c>
      <c r="C20" s="4" t="s">
        <v>62</v>
      </c>
      <c r="D20" s="4">
        <v>86</v>
      </c>
      <c r="E20" s="4">
        <v>7.2</v>
      </c>
      <c r="F20" s="4">
        <v>18</v>
      </c>
      <c r="G20" s="21">
        <v>50</v>
      </c>
      <c r="H20" s="21">
        <v>111</v>
      </c>
      <c r="I20" s="21">
        <v>6</v>
      </c>
      <c r="J20" s="6">
        <f t="shared" si="0"/>
        <v>2.2653061224489797</v>
      </c>
      <c r="K20" s="8">
        <v>121</v>
      </c>
      <c r="L20" s="8">
        <v>6</v>
      </c>
      <c r="M20" s="6">
        <f t="shared" si="1"/>
        <v>2.4693877551020407</v>
      </c>
      <c r="N20" s="8">
        <v>101</v>
      </c>
      <c r="O20" s="8">
        <v>15</v>
      </c>
      <c r="P20" s="6">
        <f t="shared" si="2"/>
        <v>2.5249999999999999</v>
      </c>
      <c r="Q20" s="8">
        <v>76</v>
      </c>
      <c r="R20" s="8">
        <v>1</v>
      </c>
      <c r="S20" s="6">
        <f t="shared" si="3"/>
        <v>1.4074074074074074</v>
      </c>
      <c r="T20" s="7">
        <v>3</v>
      </c>
      <c r="U20" s="7">
        <v>2</v>
      </c>
      <c r="V20" s="8">
        <v>3</v>
      </c>
      <c r="W20" s="6">
        <v>6</v>
      </c>
      <c r="X20" s="8" t="s">
        <v>47</v>
      </c>
      <c r="Y20" s="8">
        <v>0</v>
      </c>
      <c r="Z20" s="6">
        <v>0</v>
      </c>
      <c r="AA20" s="6" t="s">
        <v>23</v>
      </c>
      <c r="AB20" s="6">
        <v>0</v>
      </c>
      <c r="AC20" s="9">
        <v>6</v>
      </c>
      <c r="AD20" s="8">
        <v>3</v>
      </c>
      <c r="AE20" s="8">
        <v>8</v>
      </c>
      <c r="AF20" s="8">
        <v>20</v>
      </c>
      <c r="AG20" s="8">
        <f t="shared" si="4"/>
        <v>31</v>
      </c>
      <c r="AH20" s="8">
        <v>2</v>
      </c>
      <c r="AI20" s="8">
        <v>5</v>
      </c>
      <c r="AJ20" s="8">
        <v>40</v>
      </c>
      <c r="AK20" s="8">
        <f t="shared" si="5"/>
        <v>47</v>
      </c>
      <c r="AL20" s="8">
        <f t="shared" si="6"/>
        <v>78</v>
      </c>
      <c r="AM20" s="9">
        <v>26</v>
      </c>
      <c r="AN20" s="8">
        <v>14</v>
      </c>
      <c r="AO20" s="8">
        <v>3</v>
      </c>
      <c r="AP20" s="8">
        <v>10</v>
      </c>
      <c r="AQ20" s="1">
        <f t="shared" si="7"/>
        <v>27</v>
      </c>
      <c r="AR20" s="6"/>
      <c r="AS20" s="6" t="s">
        <v>14</v>
      </c>
      <c r="AT20" s="6" t="s">
        <v>14</v>
      </c>
    </row>
    <row r="21" spans="1:46" x14ac:dyDescent="0.25">
      <c r="A21" s="4">
        <v>19</v>
      </c>
      <c r="B21" s="4" t="s">
        <v>56</v>
      </c>
      <c r="C21" s="4" t="s">
        <v>62</v>
      </c>
      <c r="D21" s="4">
        <v>83</v>
      </c>
      <c r="E21" s="4">
        <v>6.11</v>
      </c>
      <c r="F21" s="4">
        <v>23</v>
      </c>
      <c r="G21" s="21">
        <v>75</v>
      </c>
      <c r="H21" s="21">
        <v>76</v>
      </c>
      <c r="I21" s="21">
        <v>2</v>
      </c>
      <c r="J21" s="6">
        <f t="shared" si="0"/>
        <v>1.4339622641509433</v>
      </c>
      <c r="K21" s="8">
        <v>104</v>
      </c>
      <c r="L21" s="8">
        <v>3</v>
      </c>
      <c r="M21" s="6">
        <f t="shared" si="1"/>
        <v>2</v>
      </c>
      <c r="N21" s="8">
        <v>64</v>
      </c>
      <c r="O21" s="8">
        <v>8</v>
      </c>
      <c r="P21" s="6">
        <f t="shared" si="2"/>
        <v>1.3617021276595744</v>
      </c>
      <c r="Q21" s="8">
        <v>59</v>
      </c>
      <c r="R21" s="8">
        <v>0</v>
      </c>
      <c r="S21" s="6">
        <f t="shared" si="3"/>
        <v>1.0727272727272728</v>
      </c>
      <c r="T21" s="7">
        <v>5</v>
      </c>
      <c r="U21" s="7">
        <v>3</v>
      </c>
      <c r="V21" s="8">
        <v>3</v>
      </c>
      <c r="W21" s="6">
        <v>8</v>
      </c>
      <c r="X21" s="8">
        <v>25</v>
      </c>
      <c r="Y21" s="8">
        <v>6</v>
      </c>
      <c r="Z21" s="8">
        <v>6</v>
      </c>
      <c r="AA21" s="8" t="s">
        <v>22</v>
      </c>
      <c r="AB21" s="6">
        <v>6</v>
      </c>
      <c r="AC21" s="8" t="s">
        <v>23</v>
      </c>
      <c r="AD21" s="8">
        <v>0</v>
      </c>
      <c r="AE21" s="8">
        <v>15</v>
      </c>
      <c r="AF21" s="8">
        <v>2</v>
      </c>
      <c r="AG21" s="8">
        <f t="shared" si="4"/>
        <v>17</v>
      </c>
      <c r="AH21" s="8">
        <v>1</v>
      </c>
      <c r="AI21" s="8">
        <v>5</v>
      </c>
      <c r="AJ21" s="8">
        <v>2</v>
      </c>
      <c r="AK21" s="8">
        <f t="shared" si="5"/>
        <v>8</v>
      </c>
      <c r="AL21" s="8">
        <f t="shared" si="6"/>
        <v>25</v>
      </c>
      <c r="AM21" s="7">
        <v>45</v>
      </c>
      <c r="AN21" s="7">
        <v>18</v>
      </c>
      <c r="AO21" s="7">
        <v>4</v>
      </c>
      <c r="AP21" s="7">
        <v>13</v>
      </c>
      <c r="AQ21" s="1">
        <f t="shared" si="7"/>
        <v>35</v>
      </c>
      <c r="AR21" s="6"/>
      <c r="AS21" s="6" t="s">
        <v>44</v>
      </c>
      <c r="AT21" s="6" t="s">
        <v>44</v>
      </c>
    </row>
    <row r="22" spans="1:46" x14ac:dyDescent="0.25">
      <c r="A22" s="4">
        <v>20</v>
      </c>
      <c r="B22" s="4" t="s">
        <v>56</v>
      </c>
      <c r="C22" s="4" t="s">
        <v>62</v>
      </c>
      <c r="D22" s="4">
        <v>84</v>
      </c>
      <c r="E22" s="4">
        <v>7</v>
      </c>
      <c r="F22" s="4">
        <v>24</v>
      </c>
      <c r="G22" s="21">
        <v>75</v>
      </c>
      <c r="H22" s="21">
        <v>59</v>
      </c>
      <c r="I22" s="21">
        <v>0</v>
      </c>
      <c r="J22" s="6">
        <f t="shared" si="0"/>
        <v>1.0727272727272728</v>
      </c>
      <c r="K22" s="8">
        <v>49</v>
      </c>
      <c r="L22" s="8">
        <v>1</v>
      </c>
      <c r="M22" s="6">
        <f t="shared" si="1"/>
        <v>0.90740740740740744</v>
      </c>
      <c r="N22" s="8">
        <v>59</v>
      </c>
      <c r="O22" s="8">
        <v>1</v>
      </c>
      <c r="P22" s="6">
        <f t="shared" si="2"/>
        <v>1.0925925925925926</v>
      </c>
      <c r="Q22" s="8">
        <v>33</v>
      </c>
      <c r="R22" s="8">
        <v>0</v>
      </c>
      <c r="S22" s="6">
        <f t="shared" si="3"/>
        <v>0.6</v>
      </c>
      <c r="T22" s="7">
        <v>5</v>
      </c>
      <c r="U22" s="7">
        <v>3</v>
      </c>
      <c r="V22" s="8">
        <v>3</v>
      </c>
      <c r="W22" s="6">
        <v>6</v>
      </c>
      <c r="X22" s="8">
        <v>13</v>
      </c>
      <c r="Y22" s="8">
        <v>6</v>
      </c>
      <c r="Z22" s="8">
        <v>6</v>
      </c>
      <c r="AA22" s="8" t="s">
        <v>22</v>
      </c>
      <c r="AB22" s="6">
        <v>6</v>
      </c>
      <c r="AC22" s="8" t="s">
        <v>23</v>
      </c>
      <c r="AD22" s="8">
        <v>0</v>
      </c>
      <c r="AE22" s="8">
        <v>0</v>
      </c>
      <c r="AF22" s="8">
        <v>1</v>
      </c>
      <c r="AG22" s="8">
        <f t="shared" si="4"/>
        <v>1</v>
      </c>
      <c r="AH22" s="8">
        <v>1</v>
      </c>
      <c r="AI22" s="8">
        <v>8</v>
      </c>
      <c r="AJ22" s="8">
        <v>6</v>
      </c>
      <c r="AK22" s="8">
        <f t="shared" si="5"/>
        <v>15</v>
      </c>
      <c r="AL22" s="8">
        <f t="shared" si="6"/>
        <v>16</v>
      </c>
      <c r="AM22" s="9">
        <v>54</v>
      </c>
      <c r="AN22" s="7">
        <v>18</v>
      </c>
      <c r="AO22" s="7">
        <v>9</v>
      </c>
      <c r="AP22" s="7">
        <v>15</v>
      </c>
      <c r="AQ22" s="1">
        <f t="shared" si="7"/>
        <v>42</v>
      </c>
      <c r="AR22" s="6"/>
      <c r="AS22" s="6" t="s">
        <v>44</v>
      </c>
      <c r="AT22" s="6" t="s">
        <v>44</v>
      </c>
    </row>
    <row r="23" spans="1:46" x14ac:dyDescent="0.25">
      <c r="A23" s="4">
        <v>21</v>
      </c>
      <c r="B23" s="4" t="s">
        <v>56</v>
      </c>
      <c r="C23" s="4" t="s">
        <v>62</v>
      </c>
      <c r="D23" s="4">
        <v>87</v>
      </c>
      <c r="E23" s="4">
        <v>7.3</v>
      </c>
      <c r="F23" s="4">
        <v>15</v>
      </c>
      <c r="G23" s="21">
        <v>25</v>
      </c>
      <c r="H23" s="21">
        <v>113</v>
      </c>
      <c r="I23" s="21">
        <v>12</v>
      </c>
      <c r="J23" s="6">
        <f t="shared" si="0"/>
        <v>2.6279069767441858</v>
      </c>
      <c r="K23" s="8">
        <v>84</v>
      </c>
      <c r="L23" s="8">
        <v>3</v>
      </c>
      <c r="M23" s="6">
        <f t="shared" si="1"/>
        <v>1.6153846153846154</v>
      </c>
      <c r="N23" s="8">
        <v>56</v>
      </c>
      <c r="O23" s="8">
        <v>6</v>
      </c>
      <c r="P23" s="6">
        <f t="shared" si="2"/>
        <v>1.1428571428571428</v>
      </c>
      <c r="Q23" s="8">
        <v>30</v>
      </c>
      <c r="R23" s="8">
        <v>3</v>
      </c>
      <c r="S23" s="6">
        <f t="shared" si="3"/>
        <v>0.57692307692307687</v>
      </c>
      <c r="T23" s="7">
        <v>3</v>
      </c>
      <c r="U23" s="7">
        <v>2</v>
      </c>
      <c r="V23" s="8">
        <v>2</v>
      </c>
      <c r="W23" s="6">
        <v>6</v>
      </c>
      <c r="X23" s="8">
        <v>18</v>
      </c>
      <c r="Y23" s="8">
        <v>6</v>
      </c>
      <c r="Z23" s="8">
        <v>6</v>
      </c>
      <c r="AA23" s="8" t="s">
        <v>22</v>
      </c>
      <c r="AB23" s="6">
        <v>6</v>
      </c>
      <c r="AC23" s="8" t="s">
        <v>23</v>
      </c>
      <c r="AD23" s="8">
        <v>2</v>
      </c>
      <c r="AE23" s="8">
        <v>29</v>
      </c>
      <c r="AF23" s="8">
        <v>26</v>
      </c>
      <c r="AG23" s="8">
        <f t="shared" si="4"/>
        <v>57</v>
      </c>
      <c r="AH23" s="8">
        <v>0</v>
      </c>
      <c r="AI23" s="8">
        <v>28</v>
      </c>
      <c r="AJ23" s="8">
        <v>9</v>
      </c>
      <c r="AK23" s="8">
        <f t="shared" si="5"/>
        <v>37</v>
      </c>
      <c r="AL23" s="8">
        <f t="shared" si="6"/>
        <v>94</v>
      </c>
      <c r="AM23" s="9">
        <v>42</v>
      </c>
      <c r="AN23" s="7">
        <v>2</v>
      </c>
      <c r="AO23" s="7">
        <v>6</v>
      </c>
      <c r="AP23" s="7">
        <v>14</v>
      </c>
      <c r="AQ23" s="1">
        <f t="shared" si="7"/>
        <v>22</v>
      </c>
      <c r="AR23" s="6"/>
      <c r="AS23" s="6" t="s">
        <v>44</v>
      </c>
      <c r="AT23" s="6" t="s">
        <v>44</v>
      </c>
    </row>
    <row r="24" spans="1:46" x14ac:dyDescent="0.25">
      <c r="A24" s="4">
        <v>22</v>
      </c>
      <c r="B24" s="4" t="s">
        <v>56</v>
      </c>
      <c r="C24" s="4" t="s">
        <v>62</v>
      </c>
      <c r="D24" s="4">
        <v>88</v>
      </c>
      <c r="E24" s="4">
        <v>7.4</v>
      </c>
      <c r="F24" s="4">
        <v>24</v>
      </c>
      <c r="G24" s="21">
        <v>75</v>
      </c>
      <c r="H24" s="21">
        <v>66</v>
      </c>
      <c r="I24" s="21">
        <v>1</v>
      </c>
      <c r="J24" s="6">
        <f t="shared" si="0"/>
        <v>1.2222222222222223</v>
      </c>
      <c r="K24" s="8">
        <v>66</v>
      </c>
      <c r="L24" s="8">
        <v>0</v>
      </c>
      <c r="M24" s="6">
        <f t="shared" si="1"/>
        <v>1.2</v>
      </c>
      <c r="N24" s="8">
        <v>51</v>
      </c>
      <c r="O24" s="8">
        <v>0</v>
      </c>
      <c r="P24" s="6">
        <f t="shared" si="2"/>
        <v>0.92727272727272725</v>
      </c>
      <c r="Q24" s="8">
        <v>37</v>
      </c>
      <c r="R24" s="8">
        <v>0</v>
      </c>
      <c r="S24" s="6">
        <f t="shared" si="3"/>
        <v>0.67272727272727273</v>
      </c>
      <c r="T24" s="7">
        <v>4</v>
      </c>
      <c r="U24" s="7">
        <v>4</v>
      </c>
      <c r="V24" s="8">
        <v>3</v>
      </c>
      <c r="W24" s="6">
        <v>6</v>
      </c>
      <c r="X24" s="8">
        <v>27</v>
      </c>
      <c r="Y24" s="13">
        <v>6</v>
      </c>
      <c r="Z24" s="6">
        <v>6</v>
      </c>
      <c r="AA24" s="6" t="s">
        <v>22</v>
      </c>
      <c r="AB24" s="6">
        <v>6</v>
      </c>
      <c r="AC24" s="8" t="s">
        <v>23</v>
      </c>
      <c r="AD24" s="8">
        <v>3</v>
      </c>
      <c r="AE24" s="8">
        <v>1</v>
      </c>
      <c r="AF24" s="8">
        <v>5</v>
      </c>
      <c r="AG24" s="8">
        <f t="shared" si="4"/>
        <v>9</v>
      </c>
      <c r="AH24" s="8">
        <v>3</v>
      </c>
      <c r="AI24" s="8">
        <v>5</v>
      </c>
      <c r="AJ24" s="8">
        <v>6</v>
      </c>
      <c r="AK24" s="8">
        <f t="shared" si="5"/>
        <v>14</v>
      </c>
      <c r="AL24" s="8">
        <f t="shared" si="6"/>
        <v>23</v>
      </c>
      <c r="AM24" s="9">
        <v>50</v>
      </c>
      <c r="AN24" s="7">
        <v>10</v>
      </c>
      <c r="AO24" s="7">
        <v>13</v>
      </c>
      <c r="AP24" s="7">
        <v>16</v>
      </c>
      <c r="AQ24" s="1">
        <f t="shared" si="7"/>
        <v>39</v>
      </c>
      <c r="AR24" s="6"/>
      <c r="AS24" s="6" t="s">
        <v>45</v>
      </c>
      <c r="AT24" s="6" t="s">
        <v>44</v>
      </c>
    </row>
    <row r="25" spans="1:46" x14ac:dyDescent="0.25">
      <c r="A25" s="4">
        <v>23</v>
      </c>
      <c r="B25" s="4" t="s">
        <v>56</v>
      </c>
      <c r="C25" s="4" t="s">
        <v>62</v>
      </c>
      <c r="D25" s="4">
        <v>90</v>
      </c>
      <c r="E25" s="4">
        <v>7.6</v>
      </c>
      <c r="F25" s="4">
        <v>21</v>
      </c>
      <c r="G25" s="21">
        <v>50</v>
      </c>
      <c r="H25" s="21">
        <v>77</v>
      </c>
      <c r="I25" s="21">
        <v>0</v>
      </c>
      <c r="J25" s="6">
        <f t="shared" si="0"/>
        <v>1.4</v>
      </c>
      <c r="K25" s="8">
        <v>85</v>
      </c>
      <c r="L25" s="8">
        <v>3</v>
      </c>
      <c r="M25" s="6">
        <f t="shared" si="1"/>
        <v>1.6346153846153846</v>
      </c>
      <c r="N25" s="8">
        <v>49</v>
      </c>
      <c r="O25" s="8">
        <v>6</v>
      </c>
      <c r="P25" s="6">
        <f t="shared" si="2"/>
        <v>1</v>
      </c>
      <c r="Q25" s="8">
        <v>36</v>
      </c>
      <c r="R25" s="8">
        <v>0</v>
      </c>
      <c r="S25" s="6">
        <f t="shared" si="3"/>
        <v>0.65454545454545454</v>
      </c>
      <c r="T25" s="7">
        <v>5</v>
      </c>
      <c r="U25" s="7">
        <v>5</v>
      </c>
      <c r="V25" s="8">
        <v>3</v>
      </c>
      <c r="W25" s="6">
        <v>8</v>
      </c>
      <c r="X25" s="8">
        <v>33</v>
      </c>
      <c r="Y25" s="13">
        <v>6</v>
      </c>
      <c r="Z25" s="6">
        <v>6</v>
      </c>
      <c r="AA25" s="6" t="s">
        <v>22</v>
      </c>
      <c r="AB25" s="6">
        <v>6</v>
      </c>
      <c r="AC25" s="8" t="s">
        <v>23</v>
      </c>
      <c r="AD25" s="8">
        <v>0</v>
      </c>
      <c r="AE25" s="8">
        <v>3</v>
      </c>
      <c r="AF25" s="8">
        <v>7</v>
      </c>
      <c r="AG25" s="8">
        <f t="shared" si="4"/>
        <v>10</v>
      </c>
      <c r="AH25" s="8">
        <v>3</v>
      </c>
      <c r="AI25" s="8">
        <v>2</v>
      </c>
      <c r="AJ25" s="8">
        <v>7</v>
      </c>
      <c r="AK25" s="8">
        <f t="shared" si="5"/>
        <v>12</v>
      </c>
      <c r="AL25" s="8">
        <f t="shared" si="6"/>
        <v>22</v>
      </c>
      <c r="AM25" s="9">
        <v>54</v>
      </c>
      <c r="AN25" s="7">
        <v>22</v>
      </c>
      <c r="AO25" s="7">
        <v>7</v>
      </c>
      <c r="AP25" s="7">
        <v>16</v>
      </c>
      <c r="AQ25" s="1">
        <f t="shared" si="7"/>
        <v>45</v>
      </c>
      <c r="AR25" s="6"/>
      <c r="AS25" s="6" t="s">
        <v>45</v>
      </c>
      <c r="AT25" s="6" t="s">
        <v>44</v>
      </c>
    </row>
    <row r="26" spans="1:46" x14ac:dyDescent="0.25">
      <c r="A26" s="4">
        <v>24</v>
      </c>
      <c r="B26" s="4" t="s">
        <v>56</v>
      </c>
      <c r="C26" s="4" t="s">
        <v>61</v>
      </c>
      <c r="D26" s="4">
        <v>85</v>
      </c>
      <c r="E26" s="4">
        <v>7.1</v>
      </c>
      <c r="F26" s="4">
        <v>17</v>
      </c>
      <c r="G26" s="21">
        <v>50</v>
      </c>
      <c r="H26" s="21">
        <v>87</v>
      </c>
      <c r="I26" s="21">
        <v>3</v>
      </c>
      <c r="J26" s="6">
        <f t="shared" si="0"/>
        <v>1.6730769230769231</v>
      </c>
      <c r="K26" s="8">
        <v>125</v>
      </c>
      <c r="L26" s="8">
        <v>0</v>
      </c>
      <c r="M26" s="6">
        <f t="shared" si="1"/>
        <v>2.2727272727272729</v>
      </c>
      <c r="N26" s="8">
        <v>67</v>
      </c>
      <c r="O26" s="8">
        <v>0</v>
      </c>
      <c r="P26" s="6">
        <f t="shared" si="2"/>
        <v>1.2181818181818183</v>
      </c>
      <c r="Q26" s="8">
        <v>80</v>
      </c>
      <c r="R26" s="8">
        <v>0</v>
      </c>
      <c r="S26" s="6">
        <f t="shared" si="3"/>
        <v>1.4545454545454546</v>
      </c>
      <c r="T26" s="7">
        <v>5</v>
      </c>
      <c r="U26" s="7">
        <v>3</v>
      </c>
      <c r="V26" s="8">
        <v>3</v>
      </c>
      <c r="W26" s="6">
        <v>6</v>
      </c>
      <c r="X26" s="8">
        <v>31</v>
      </c>
      <c r="Y26" s="13">
        <v>6</v>
      </c>
      <c r="Z26" s="6">
        <v>6</v>
      </c>
      <c r="AA26" s="6" t="s">
        <v>22</v>
      </c>
      <c r="AB26" s="6">
        <v>6</v>
      </c>
      <c r="AC26" s="8" t="s">
        <v>23</v>
      </c>
      <c r="AD26" s="8">
        <v>3</v>
      </c>
      <c r="AE26" s="8">
        <v>1</v>
      </c>
      <c r="AF26" s="8">
        <v>7</v>
      </c>
      <c r="AG26" s="8">
        <f t="shared" si="4"/>
        <v>11</v>
      </c>
      <c r="AH26" s="8">
        <v>2</v>
      </c>
      <c r="AI26" s="8">
        <v>4</v>
      </c>
      <c r="AJ26" s="8">
        <v>7</v>
      </c>
      <c r="AK26" s="8">
        <f t="shared" si="5"/>
        <v>13</v>
      </c>
      <c r="AL26" s="8">
        <f t="shared" si="6"/>
        <v>24</v>
      </c>
      <c r="AM26" s="9">
        <v>50</v>
      </c>
      <c r="AN26" s="7">
        <v>24</v>
      </c>
      <c r="AO26" s="7">
        <v>5</v>
      </c>
      <c r="AP26" s="7">
        <v>14</v>
      </c>
      <c r="AQ26" s="1">
        <f t="shared" si="7"/>
        <v>43</v>
      </c>
      <c r="AR26" s="6"/>
      <c r="AS26" s="6" t="s">
        <v>44</v>
      </c>
      <c r="AT26" s="6" t="s">
        <v>44</v>
      </c>
    </row>
    <row r="27" spans="1:46" x14ac:dyDescent="0.25">
      <c r="A27" s="4">
        <v>25</v>
      </c>
      <c r="B27" s="4" t="s">
        <v>56</v>
      </c>
      <c r="C27" s="4" t="s">
        <v>62</v>
      </c>
      <c r="D27" s="4">
        <v>89</v>
      </c>
      <c r="E27" s="4">
        <v>7.5</v>
      </c>
      <c r="F27" s="4">
        <v>13</v>
      </c>
      <c r="G27" s="21">
        <v>10</v>
      </c>
      <c r="H27" s="21">
        <v>86</v>
      </c>
      <c r="I27" s="21">
        <v>2</v>
      </c>
      <c r="J27" s="6">
        <f t="shared" si="0"/>
        <v>1.6226415094339623</v>
      </c>
      <c r="K27" s="8">
        <v>160</v>
      </c>
      <c r="L27" s="8">
        <v>3</v>
      </c>
      <c r="M27" s="6">
        <f t="shared" si="1"/>
        <v>3.0769230769230771</v>
      </c>
      <c r="N27" s="8">
        <v>141</v>
      </c>
      <c r="O27" s="8">
        <v>16</v>
      </c>
      <c r="P27" s="6">
        <f t="shared" si="2"/>
        <v>3.6153846153846154</v>
      </c>
      <c r="Q27" s="8">
        <v>67</v>
      </c>
      <c r="R27" s="8">
        <v>0</v>
      </c>
      <c r="S27" s="6">
        <f t="shared" si="3"/>
        <v>1.2181818181818183</v>
      </c>
      <c r="T27" s="7">
        <v>4</v>
      </c>
      <c r="U27" s="7">
        <v>3</v>
      </c>
      <c r="V27" s="8">
        <v>2</v>
      </c>
      <c r="W27" s="6">
        <v>3</v>
      </c>
      <c r="X27" s="8">
        <v>16</v>
      </c>
      <c r="Y27" s="13">
        <v>6</v>
      </c>
      <c r="Z27" s="6">
        <v>6</v>
      </c>
      <c r="AA27" s="6" t="s">
        <v>22</v>
      </c>
      <c r="AB27" s="6">
        <v>6</v>
      </c>
      <c r="AC27" s="8" t="s">
        <v>23</v>
      </c>
      <c r="AD27" s="8"/>
      <c r="AE27" s="8"/>
      <c r="AF27" s="8"/>
      <c r="AG27" s="8">
        <f t="shared" si="4"/>
        <v>0</v>
      </c>
      <c r="AH27" s="8"/>
      <c r="AI27" s="8"/>
      <c r="AJ27" s="8"/>
      <c r="AK27" s="8">
        <f t="shared" si="5"/>
        <v>0</v>
      </c>
      <c r="AL27" s="8">
        <f t="shared" si="6"/>
        <v>0</v>
      </c>
      <c r="AM27" s="7">
        <v>38</v>
      </c>
      <c r="AN27" s="7">
        <v>0</v>
      </c>
      <c r="AO27" s="7">
        <v>3</v>
      </c>
      <c r="AP27" s="7">
        <v>9</v>
      </c>
      <c r="AQ27" s="1">
        <f t="shared" si="7"/>
        <v>12</v>
      </c>
      <c r="AR27" s="6"/>
      <c r="AS27" s="6"/>
      <c r="AT27" s="6"/>
    </row>
    <row r="28" spans="1:46" x14ac:dyDescent="0.25">
      <c r="A28" s="4">
        <v>26</v>
      </c>
      <c r="B28" s="4" t="s">
        <v>56</v>
      </c>
      <c r="C28" s="4" t="s">
        <v>61</v>
      </c>
      <c r="D28" s="4">
        <v>89</v>
      </c>
      <c r="E28" s="4">
        <v>7.5</v>
      </c>
      <c r="F28" s="4">
        <v>25</v>
      </c>
      <c r="G28" s="21">
        <v>75</v>
      </c>
      <c r="H28" s="21">
        <v>84</v>
      </c>
      <c r="I28" s="21">
        <v>11</v>
      </c>
      <c r="J28" s="6">
        <f t="shared" si="0"/>
        <v>1.9090909090909092</v>
      </c>
      <c r="K28" s="8">
        <v>126</v>
      </c>
      <c r="L28" s="8">
        <v>1</v>
      </c>
      <c r="M28" s="6">
        <f t="shared" si="1"/>
        <v>2.3333333333333335</v>
      </c>
      <c r="N28" s="8">
        <v>84</v>
      </c>
      <c r="O28" s="8">
        <v>9</v>
      </c>
      <c r="P28" s="6">
        <f t="shared" si="2"/>
        <v>1.826086956521739</v>
      </c>
      <c r="Q28" s="8">
        <v>46</v>
      </c>
      <c r="R28" s="8">
        <v>0</v>
      </c>
      <c r="S28" s="6">
        <f t="shared" si="3"/>
        <v>0.83636363636363631</v>
      </c>
      <c r="T28" s="4">
        <v>3</v>
      </c>
      <c r="U28" s="4">
        <v>1</v>
      </c>
      <c r="V28" s="8">
        <v>3</v>
      </c>
      <c r="W28" s="6">
        <v>7</v>
      </c>
      <c r="X28" s="8">
        <v>19</v>
      </c>
      <c r="Y28" s="8">
        <v>6</v>
      </c>
      <c r="Z28" s="8">
        <v>6</v>
      </c>
      <c r="AA28" s="6" t="s">
        <v>22</v>
      </c>
      <c r="AB28" s="6">
        <v>6</v>
      </c>
      <c r="AC28" s="8" t="s">
        <v>23</v>
      </c>
      <c r="AD28" s="8">
        <v>0</v>
      </c>
      <c r="AE28" s="8">
        <v>7</v>
      </c>
      <c r="AF28" s="8">
        <v>3</v>
      </c>
      <c r="AG28" s="8">
        <f t="shared" si="4"/>
        <v>10</v>
      </c>
      <c r="AH28" s="8">
        <v>0</v>
      </c>
      <c r="AI28" s="8">
        <v>1</v>
      </c>
      <c r="AJ28" s="8">
        <v>7</v>
      </c>
      <c r="AK28" s="8">
        <f t="shared" si="5"/>
        <v>8</v>
      </c>
      <c r="AL28" s="8">
        <f t="shared" si="6"/>
        <v>18</v>
      </c>
      <c r="AM28" s="7">
        <v>56</v>
      </c>
      <c r="AN28" s="7">
        <v>4</v>
      </c>
      <c r="AO28" s="7">
        <v>10</v>
      </c>
      <c r="AP28" s="7">
        <v>13</v>
      </c>
      <c r="AQ28" s="1">
        <f t="shared" si="7"/>
        <v>27</v>
      </c>
      <c r="AR28" s="6"/>
      <c r="AS28" s="6" t="s">
        <v>44</v>
      </c>
      <c r="AT28" s="6" t="s">
        <v>44</v>
      </c>
    </row>
    <row r="29" spans="1:46" x14ac:dyDescent="0.25">
      <c r="A29" s="4">
        <v>27</v>
      </c>
      <c r="B29" s="4" t="s">
        <v>57</v>
      </c>
      <c r="C29" s="4" t="s">
        <v>61</v>
      </c>
      <c r="D29" s="4">
        <v>81</v>
      </c>
      <c r="E29" s="4">
        <v>6.9</v>
      </c>
      <c r="F29" s="4">
        <v>17</v>
      </c>
      <c r="G29" s="21">
        <v>50</v>
      </c>
      <c r="H29" s="21">
        <v>53</v>
      </c>
      <c r="I29" s="21">
        <v>12</v>
      </c>
      <c r="J29" s="6">
        <f t="shared" si="0"/>
        <v>1.2325581395348837</v>
      </c>
      <c r="K29" s="8">
        <v>112</v>
      </c>
      <c r="L29" s="8">
        <v>3</v>
      </c>
      <c r="M29" s="6">
        <f t="shared" si="1"/>
        <v>2.1538461538461537</v>
      </c>
      <c r="N29" s="8">
        <v>101</v>
      </c>
      <c r="O29" s="8">
        <v>5</v>
      </c>
      <c r="P29" s="6">
        <f t="shared" si="2"/>
        <v>2.02</v>
      </c>
      <c r="Q29" s="8">
        <v>58</v>
      </c>
      <c r="R29" s="8">
        <v>0</v>
      </c>
      <c r="S29" s="6">
        <f t="shared" si="3"/>
        <v>1.0545454545454545</v>
      </c>
      <c r="T29" s="7">
        <v>3</v>
      </c>
      <c r="U29" s="7">
        <v>2</v>
      </c>
      <c r="V29" s="8">
        <v>3</v>
      </c>
      <c r="W29" s="8">
        <v>3</v>
      </c>
      <c r="X29" s="8">
        <v>24</v>
      </c>
      <c r="Y29" s="8">
        <v>6</v>
      </c>
      <c r="Z29" s="8">
        <v>6</v>
      </c>
      <c r="AA29" s="8" t="s">
        <v>22</v>
      </c>
      <c r="AB29" s="6">
        <v>6</v>
      </c>
      <c r="AC29" s="8" t="s">
        <v>23</v>
      </c>
      <c r="AD29" s="8">
        <v>0</v>
      </c>
      <c r="AE29" s="8">
        <v>3</v>
      </c>
      <c r="AF29" s="8">
        <v>7</v>
      </c>
      <c r="AG29" s="8">
        <f t="shared" ref="AG29:AG45" si="8">AD29+AE29+AF29</f>
        <v>10</v>
      </c>
      <c r="AH29" s="8">
        <v>0</v>
      </c>
      <c r="AI29" s="8">
        <v>0</v>
      </c>
      <c r="AJ29" s="8">
        <v>6</v>
      </c>
      <c r="AK29" s="8">
        <f t="shared" ref="AK29:AK45" si="9">AH29+AI29+AJ29</f>
        <v>6</v>
      </c>
      <c r="AL29" s="8">
        <f t="shared" ref="AL29:AL45" si="10">AG29+AK29</f>
        <v>16</v>
      </c>
      <c r="AM29" s="13">
        <v>30</v>
      </c>
      <c r="AN29" s="8">
        <v>0</v>
      </c>
      <c r="AO29" s="8">
        <v>6</v>
      </c>
      <c r="AP29" s="8">
        <v>6</v>
      </c>
      <c r="AQ29" s="1">
        <v>14</v>
      </c>
      <c r="AR29" s="9"/>
      <c r="AS29" s="9" t="s">
        <v>14</v>
      </c>
      <c r="AT29" s="9" t="s">
        <v>44</v>
      </c>
    </row>
    <row r="30" spans="1:46" x14ac:dyDescent="0.25">
      <c r="A30" s="4">
        <v>28</v>
      </c>
      <c r="B30" s="4" t="s">
        <v>57</v>
      </c>
      <c r="C30" s="4" t="s">
        <v>62</v>
      </c>
      <c r="D30" s="4">
        <v>81</v>
      </c>
      <c r="E30" s="4">
        <v>6.9</v>
      </c>
      <c r="F30" s="4">
        <v>19</v>
      </c>
      <c r="G30" s="21">
        <v>50</v>
      </c>
      <c r="H30" s="21">
        <v>130</v>
      </c>
      <c r="I30" s="21">
        <v>0</v>
      </c>
      <c r="J30" s="6">
        <f t="shared" si="0"/>
        <v>2.3636363636363638</v>
      </c>
      <c r="K30" s="7">
        <v>127</v>
      </c>
      <c r="L30" s="7">
        <v>3</v>
      </c>
      <c r="M30" s="6">
        <f t="shared" si="1"/>
        <v>2.4423076923076925</v>
      </c>
      <c r="N30" s="8">
        <v>140</v>
      </c>
      <c r="O30" s="8">
        <v>8</v>
      </c>
      <c r="P30" s="6">
        <f t="shared" si="2"/>
        <v>2.978723404255319</v>
      </c>
      <c r="Q30" s="8">
        <v>61</v>
      </c>
      <c r="R30" s="8">
        <v>7</v>
      </c>
      <c r="S30" s="6">
        <f t="shared" si="3"/>
        <v>1.2708333333333333</v>
      </c>
      <c r="T30" s="7">
        <v>3</v>
      </c>
      <c r="U30" s="7">
        <v>3</v>
      </c>
      <c r="V30" s="8">
        <v>3</v>
      </c>
      <c r="W30" s="8">
        <v>6</v>
      </c>
      <c r="X30" s="6">
        <v>29</v>
      </c>
      <c r="Y30" s="8">
        <v>6</v>
      </c>
      <c r="Z30" s="8">
        <v>6</v>
      </c>
      <c r="AA30" s="8" t="s">
        <v>22</v>
      </c>
      <c r="AB30" s="6">
        <v>7</v>
      </c>
      <c r="AC30" s="8" t="s">
        <v>23</v>
      </c>
      <c r="AD30" s="8">
        <v>0</v>
      </c>
      <c r="AE30" s="8">
        <v>10</v>
      </c>
      <c r="AF30" s="8">
        <v>40</v>
      </c>
      <c r="AG30" s="8">
        <f t="shared" si="8"/>
        <v>50</v>
      </c>
      <c r="AH30" s="8">
        <v>0</v>
      </c>
      <c r="AI30" s="8">
        <v>8</v>
      </c>
      <c r="AJ30" s="8">
        <v>2</v>
      </c>
      <c r="AK30" s="8">
        <f t="shared" si="9"/>
        <v>10</v>
      </c>
      <c r="AL30" s="8">
        <f t="shared" si="10"/>
        <v>60</v>
      </c>
      <c r="AM30" s="13">
        <v>59</v>
      </c>
      <c r="AN30" s="8">
        <v>8</v>
      </c>
      <c r="AO30" s="8">
        <v>9</v>
      </c>
      <c r="AP30" s="8">
        <v>13</v>
      </c>
      <c r="AQ30" s="1">
        <f t="shared" ref="AQ30:AQ45" si="11">AP30+AO30+AN30</f>
        <v>30</v>
      </c>
      <c r="AR30" s="9"/>
      <c r="AS30" s="9" t="s">
        <v>44</v>
      </c>
      <c r="AT30" s="9" t="s">
        <v>44</v>
      </c>
    </row>
    <row r="31" spans="1:46" x14ac:dyDescent="0.25">
      <c r="A31" s="4">
        <v>29</v>
      </c>
      <c r="B31" s="4" t="s">
        <v>57</v>
      </c>
      <c r="C31" s="4" t="s">
        <v>62</v>
      </c>
      <c r="D31" s="4">
        <v>90</v>
      </c>
      <c r="E31" s="4">
        <v>7.6</v>
      </c>
      <c r="F31" s="4">
        <v>27</v>
      </c>
      <c r="G31" s="21">
        <v>90</v>
      </c>
      <c r="H31" s="21">
        <v>48</v>
      </c>
      <c r="I31" s="21">
        <v>0</v>
      </c>
      <c r="J31" s="6">
        <f t="shared" si="0"/>
        <v>0.87272727272727268</v>
      </c>
      <c r="K31" s="8">
        <v>84</v>
      </c>
      <c r="L31" s="8">
        <v>0</v>
      </c>
      <c r="M31" s="6">
        <f t="shared" si="1"/>
        <v>1.5272727272727273</v>
      </c>
      <c r="N31" s="8">
        <v>43</v>
      </c>
      <c r="O31" s="8">
        <v>0</v>
      </c>
      <c r="P31" s="6">
        <f t="shared" si="2"/>
        <v>0.78181818181818186</v>
      </c>
      <c r="Q31" s="8">
        <v>35</v>
      </c>
      <c r="R31" s="8">
        <v>0</v>
      </c>
      <c r="S31" s="6">
        <f t="shared" si="3"/>
        <v>0.63636363636363635</v>
      </c>
      <c r="T31" s="7">
        <v>5</v>
      </c>
      <c r="U31" s="7">
        <v>4</v>
      </c>
      <c r="V31" s="8">
        <v>3</v>
      </c>
      <c r="W31" s="8">
        <v>7</v>
      </c>
      <c r="X31" s="7">
        <v>55</v>
      </c>
      <c r="Y31" s="8">
        <v>6</v>
      </c>
      <c r="Z31" s="8">
        <v>6</v>
      </c>
      <c r="AA31" s="8" t="s">
        <v>22</v>
      </c>
      <c r="AB31" s="6">
        <v>6</v>
      </c>
      <c r="AC31" s="8" t="s">
        <v>23</v>
      </c>
      <c r="AD31" s="8">
        <v>0</v>
      </c>
      <c r="AE31" s="8">
        <v>0</v>
      </c>
      <c r="AF31" s="8">
        <v>9</v>
      </c>
      <c r="AG31" s="8">
        <f t="shared" si="8"/>
        <v>9</v>
      </c>
      <c r="AH31" s="8">
        <v>0</v>
      </c>
      <c r="AI31" s="8">
        <v>2</v>
      </c>
      <c r="AJ31" s="8">
        <v>4</v>
      </c>
      <c r="AK31" s="8">
        <f t="shared" si="9"/>
        <v>6</v>
      </c>
      <c r="AL31" s="8">
        <f t="shared" si="10"/>
        <v>15</v>
      </c>
      <c r="AM31" s="13">
        <v>44</v>
      </c>
      <c r="AN31" s="8">
        <v>18</v>
      </c>
      <c r="AO31" s="8">
        <v>9</v>
      </c>
      <c r="AP31" s="8">
        <v>16</v>
      </c>
      <c r="AQ31" s="1">
        <f t="shared" si="11"/>
        <v>43</v>
      </c>
      <c r="AR31" s="9"/>
      <c r="AS31" s="9" t="s">
        <v>45</v>
      </c>
      <c r="AT31" s="9" t="s">
        <v>45</v>
      </c>
    </row>
    <row r="32" spans="1:46" x14ac:dyDescent="0.25">
      <c r="A32" s="4">
        <v>30</v>
      </c>
      <c r="B32" s="4" t="s">
        <v>57</v>
      </c>
      <c r="C32" s="4" t="s">
        <v>62</v>
      </c>
      <c r="D32" s="4">
        <v>87</v>
      </c>
      <c r="E32" s="4">
        <v>7.3</v>
      </c>
      <c r="F32" s="4">
        <v>13</v>
      </c>
      <c r="G32" s="21">
        <v>10</v>
      </c>
      <c r="H32" s="21">
        <v>95</v>
      </c>
      <c r="I32" s="21">
        <v>11</v>
      </c>
      <c r="J32" s="6">
        <f t="shared" si="0"/>
        <v>2.1590909090909092</v>
      </c>
      <c r="K32" s="8">
        <v>157</v>
      </c>
      <c r="L32" s="8">
        <v>22</v>
      </c>
      <c r="M32" s="6">
        <f t="shared" si="1"/>
        <v>4.7575757575757578</v>
      </c>
      <c r="N32" s="8">
        <v>64</v>
      </c>
      <c r="O32" s="8">
        <v>15</v>
      </c>
      <c r="P32" s="6">
        <f t="shared" si="2"/>
        <v>1.6</v>
      </c>
      <c r="Q32" s="8">
        <v>43</v>
      </c>
      <c r="R32" s="8">
        <v>0</v>
      </c>
      <c r="S32" s="6">
        <f t="shared" si="3"/>
        <v>0.78181818181818186</v>
      </c>
      <c r="T32" s="7">
        <v>2</v>
      </c>
      <c r="U32" s="7">
        <v>2</v>
      </c>
      <c r="V32" s="8">
        <v>1</v>
      </c>
      <c r="W32" s="8">
        <v>7</v>
      </c>
      <c r="X32" s="8">
        <v>13</v>
      </c>
      <c r="Y32" s="8">
        <v>6</v>
      </c>
      <c r="Z32" s="8">
        <v>6</v>
      </c>
      <c r="AA32" s="8" t="s">
        <v>22</v>
      </c>
      <c r="AB32" s="6">
        <v>6</v>
      </c>
      <c r="AC32" s="8" t="s">
        <v>23</v>
      </c>
      <c r="AD32" s="8">
        <v>0</v>
      </c>
      <c r="AE32" s="8">
        <v>2</v>
      </c>
      <c r="AF32" s="8">
        <v>15</v>
      </c>
      <c r="AG32" s="8">
        <f t="shared" si="8"/>
        <v>17</v>
      </c>
      <c r="AH32" s="8">
        <v>1</v>
      </c>
      <c r="AI32" s="8">
        <v>8</v>
      </c>
      <c r="AJ32" s="8">
        <v>40</v>
      </c>
      <c r="AK32" s="8">
        <f t="shared" si="9"/>
        <v>49</v>
      </c>
      <c r="AL32" s="8">
        <f t="shared" si="10"/>
        <v>66</v>
      </c>
      <c r="AM32" s="13">
        <v>28</v>
      </c>
      <c r="AN32" s="8">
        <v>0</v>
      </c>
      <c r="AO32" s="8">
        <v>6</v>
      </c>
      <c r="AP32" s="8">
        <v>10</v>
      </c>
      <c r="AQ32" s="1">
        <f t="shared" si="11"/>
        <v>16</v>
      </c>
      <c r="AR32" s="9"/>
      <c r="AS32" s="9" t="s">
        <v>44</v>
      </c>
      <c r="AT32" s="9" t="s">
        <v>44</v>
      </c>
    </row>
    <row r="33" spans="1:46" x14ac:dyDescent="0.25">
      <c r="A33" s="4">
        <v>31</v>
      </c>
      <c r="B33" s="4" t="s">
        <v>57</v>
      </c>
      <c r="C33" s="4" t="s">
        <v>61</v>
      </c>
      <c r="D33" s="4">
        <v>85</v>
      </c>
      <c r="E33" s="4">
        <v>7.1</v>
      </c>
      <c r="F33" s="4">
        <v>23</v>
      </c>
      <c r="G33" s="21">
        <v>75</v>
      </c>
      <c r="H33" s="21">
        <v>58</v>
      </c>
      <c r="I33" s="21">
        <v>1</v>
      </c>
      <c r="J33" s="6">
        <f t="shared" si="0"/>
        <v>1.0740740740740742</v>
      </c>
      <c r="K33" s="8">
        <v>80</v>
      </c>
      <c r="L33" s="8">
        <v>4</v>
      </c>
      <c r="M33" s="6">
        <f t="shared" si="1"/>
        <v>1.5686274509803921</v>
      </c>
      <c r="N33" s="8">
        <v>55</v>
      </c>
      <c r="O33" s="8">
        <v>9</v>
      </c>
      <c r="P33" s="6">
        <f t="shared" si="2"/>
        <v>1.1956521739130435</v>
      </c>
      <c r="Q33" s="8">
        <v>38</v>
      </c>
      <c r="R33" s="8">
        <v>0</v>
      </c>
      <c r="S33" s="6">
        <f t="shared" si="3"/>
        <v>0.69090909090909092</v>
      </c>
      <c r="T33" s="7">
        <v>4</v>
      </c>
      <c r="U33" s="7">
        <v>3</v>
      </c>
      <c r="V33" s="8">
        <v>3</v>
      </c>
      <c r="W33" s="8">
        <v>8</v>
      </c>
      <c r="X33" s="8">
        <v>17</v>
      </c>
      <c r="Y33" s="8">
        <v>6</v>
      </c>
      <c r="Z33" s="8">
        <v>6</v>
      </c>
      <c r="AA33" s="8" t="s">
        <v>22</v>
      </c>
      <c r="AB33" s="6">
        <v>6</v>
      </c>
      <c r="AC33" s="8" t="s">
        <v>23</v>
      </c>
      <c r="AD33" s="8">
        <v>0</v>
      </c>
      <c r="AE33" s="8">
        <v>8</v>
      </c>
      <c r="AF33" s="8">
        <v>10</v>
      </c>
      <c r="AG33" s="8">
        <f t="shared" si="8"/>
        <v>18</v>
      </c>
      <c r="AH33" s="8">
        <v>0</v>
      </c>
      <c r="AI33" s="8">
        <v>2</v>
      </c>
      <c r="AJ33" s="8">
        <v>8</v>
      </c>
      <c r="AK33" s="8">
        <f t="shared" si="9"/>
        <v>10</v>
      </c>
      <c r="AL33" s="8">
        <f t="shared" si="10"/>
        <v>28</v>
      </c>
      <c r="AM33" s="13">
        <v>52</v>
      </c>
      <c r="AN33" s="13">
        <v>52</v>
      </c>
      <c r="AO33" s="7">
        <v>18</v>
      </c>
      <c r="AP33" s="7">
        <v>10</v>
      </c>
      <c r="AQ33" s="7">
        <v>14</v>
      </c>
      <c r="AR33" s="14">
        <f t="shared" ref="AR33" si="12">AQ33+AP33+AO33</f>
        <v>42</v>
      </c>
      <c r="AS33" s="9" t="s">
        <v>45</v>
      </c>
      <c r="AT33" s="9" t="s">
        <v>45</v>
      </c>
    </row>
    <row r="34" spans="1:46" x14ac:dyDescent="0.25">
      <c r="A34" s="4">
        <v>32</v>
      </c>
      <c r="B34" s="4" t="s">
        <v>57</v>
      </c>
      <c r="C34" s="4" t="s">
        <v>62</v>
      </c>
      <c r="D34" s="4">
        <v>85</v>
      </c>
      <c r="E34" s="4">
        <v>7.1</v>
      </c>
      <c r="F34" s="4">
        <v>23</v>
      </c>
      <c r="G34" s="21">
        <v>75</v>
      </c>
      <c r="H34" s="21">
        <v>75</v>
      </c>
      <c r="I34" s="21">
        <v>5</v>
      </c>
      <c r="J34" s="6">
        <f t="shared" si="0"/>
        <v>1.5</v>
      </c>
      <c r="K34" s="8">
        <v>110</v>
      </c>
      <c r="L34" s="8">
        <v>4</v>
      </c>
      <c r="M34" s="6">
        <f t="shared" si="1"/>
        <v>2.1568627450980391</v>
      </c>
      <c r="N34" s="8">
        <v>75</v>
      </c>
      <c r="O34" s="8">
        <v>9</v>
      </c>
      <c r="P34" s="6">
        <f t="shared" si="2"/>
        <v>1.6304347826086956</v>
      </c>
      <c r="Q34" s="8">
        <v>47</v>
      </c>
      <c r="R34" s="8">
        <v>5</v>
      </c>
      <c r="S34" s="6">
        <f t="shared" si="3"/>
        <v>0.94</v>
      </c>
      <c r="T34" s="7">
        <v>4</v>
      </c>
      <c r="U34" s="7">
        <v>3</v>
      </c>
      <c r="V34" s="8">
        <v>3</v>
      </c>
      <c r="W34" s="8">
        <v>6</v>
      </c>
      <c r="X34" s="8">
        <v>19</v>
      </c>
      <c r="Y34" s="8">
        <v>6</v>
      </c>
      <c r="Z34" s="8">
        <v>6</v>
      </c>
      <c r="AA34" s="8" t="s">
        <v>22</v>
      </c>
      <c r="AB34" s="6">
        <v>6</v>
      </c>
      <c r="AC34" s="8" t="s">
        <v>23</v>
      </c>
      <c r="AD34" s="8">
        <v>1</v>
      </c>
      <c r="AE34" s="8">
        <v>3</v>
      </c>
      <c r="AF34" s="8">
        <v>9</v>
      </c>
      <c r="AG34" s="8">
        <f t="shared" si="8"/>
        <v>13</v>
      </c>
      <c r="AH34" s="8">
        <v>0</v>
      </c>
      <c r="AI34" s="8">
        <v>1</v>
      </c>
      <c r="AJ34" s="8">
        <v>40</v>
      </c>
      <c r="AK34" s="8">
        <f t="shared" si="9"/>
        <v>41</v>
      </c>
      <c r="AL34" s="8">
        <f t="shared" si="10"/>
        <v>54</v>
      </c>
      <c r="AM34" s="13">
        <v>32</v>
      </c>
      <c r="AN34" s="8">
        <v>8</v>
      </c>
      <c r="AO34" s="8">
        <v>8</v>
      </c>
      <c r="AP34" s="8">
        <v>15</v>
      </c>
      <c r="AQ34" s="1">
        <f t="shared" si="11"/>
        <v>31</v>
      </c>
      <c r="AR34" s="9"/>
      <c r="AS34" s="9" t="s">
        <v>44</v>
      </c>
      <c r="AT34" s="9" t="s">
        <v>45</v>
      </c>
    </row>
    <row r="35" spans="1:46" x14ac:dyDescent="0.25">
      <c r="A35" s="4">
        <v>33</v>
      </c>
      <c r="B35" s="4" t="s">
        <v>57</v>
      </c>
      <c r="C35" s="4" t="s">
        <v>61</v>
      </c>
      <c r="D35" s="4">
        <v>87</v>
      </c>
      <c r="E35" s="4">
        <v>7.3</v>
      </c>
      <c r="F35" s="4">
        <v>22</v>
      </c>
      <c r="G35" s="21">
        <v>75</v>
      </c>
      <c r="H35" s="21">
        <v>59</v>
      </c>
      <c r="I35" s="21">
        <v>6</v>
      </c>
      <c r="J35" s="6">
        <f t="shared" si="0"/>
        <v>1.2040816326530612</v>
      </c>
      <c r="K35" s="8">
        <v>110</v>
      </c>
      <c r="L35" s="8">
        <v>3</v>
      </c>
      <c r="M35" s="6">
        <f t="shared" si="1"/>
        <v>2.1153846153846154</v>
      </c>
      <c r="N35" s="8">
        <v>89</v>
      </c>
      <c r="O35" s="8">
        <v>2</v>
      </c>
      <c r="P35" s="6">
        <f t="shared" si="2"/>
        <v>1.679245283018868</v>
      </c>
      <c r="Q35" s="8">
        <v>54</v>
      </c>
      <c r="R35" s="8">
        <v>0</v>
      </c>
      <c r="S35" s="6">
        <f t="shared" si="3"/>
        <v>0.98181818181818181</v>
      </c>
      <c r="T35" s="7">
        <v>4</v>
      </c>
      <c r="U35" s="7">
        <v>3</v>
      </c>
      <c r="V35" s="8">
        <v>3</v>
      </c>
      <c r="W35" s="8">
        <v>7</v>
      </c>
      <c r="X35" s="8">
        <v>26</v>
      </c>
      <c r="Y35" s="8">
        <v>6</v>
      </c>
      <c r="Z35" s="8">
        <v>6</v>
      </c>
      <c r="AA35" s="8" t="s">
        <v>22</v>
      </c>
      <c r="AB35" s="6">
        <v>6</v>
      </c>
      <c r="AC35" s="8" t="s">
        <v>23</v>
      </c>
      <c r="AD35" s="8">
        <v>1</v>
      </c>
      <c r="AE35" s="8">
        <v>2</v>
      </c>
      <c r="AF35" s="8">
        <v>5</v>
      </c>
      <c r="AG35" s="8">
        <f t="shared" si="8"/>
        <v>8</v>
      </c>
      <c r="AH35" s="8">
        <v>0</v>
      </c>
      <c r="AI35" s="8">
        <v>5</v>
      </c>
      <c r="AJ35" s="8">
        <v>11</v>
      </c>
      <c r="AK35" s="8">
        <f t="shared" si="9"/>
        <v>16</v>
      </c>
      <c r="AL35" s="8">
        <f t="shared" si="10"/>
        <v>24</v>
      </c>
      <c r="AM35" s="13">
        <v>36</v>
      </c>
      <c r="AN35" s="8">
        <v>8</v>
      </c>
      <c r="AO35" s="8">
        <v>8</v>
      </c>
      <c r="AP35" s="8">
        <v>15</v>
      </c>
      <c r="AQ35" s="1">
        <f t="shared" si="11"/>
        <v>31</v>
      </c>
      <c r="AR35" s="9"/>
      <c r="AS35" s="9" t="s">
        <v>44</v>
      </c>
      <c r="AT35" s="9" t="s">
        <v>44</v>
      </c>
    </row>
    <row r="36" spans="1:46" x14ac:dyDescent="0.25">
      <c r="A36" s="4">
        <v>34</v>
      </c>
      <c r="B36" s="4" t="s">
        <v>57</v>
      </c>
      <c r="C36" s="4" t="s">
        <v>61</v>
      </c>
      <c r="D36" s="4">
        <v>89</v>
      </c>
      <c r="E36" s="4">
        <v>7.5</v>
      </c>
      <c r="F36" s="4">
        <v>14</v>
      </c>
      <c r="G36" s="21">
        <v>25</v>
      </c>
      <c r="H36" s="21">
        <v>167</v>
      </c>
      <c r="I36" s="21">
        <v>0</v>
      </c>
      <c r="J36" s="6">
        <f t="shared" si="0"/>
        <v>3.0363636363636362</v>
      </c>
      <c r="K36" s="8">
        <v>60</v>
      </c>
      <c r="L36" s="8">
        <v>3</v>
      </c>
      <c r="M36" s="6">
        <f t="shared" si="1"/>
        <v>1.1538461538461537</v>
      </c>
      <c r="N36" s="8">
        <v>123</v>
      </c>
      <c r="O36" s="8">
        <v>10</v>
      </c>
      <c r="P36" s="6">
        <f t="shared" si="2"/>
        <v>2.7333333333333334</v>
      </c>
      <c r="Q36" s="8">
        <v>45</v>
      </c>
      <c r="R36" s="8">
        <v>0</v>
      </c>
      <c r="S36" s="6">
        <f t="shared" si="3"/>
        <v>0.81818181818181823</v>
      </c>
      <c r="T36" s="7">
        <v>6</v>
      </c>
      <c r="U36" s="7">
        <v>2</v>
      </c>
      <c r="V36" s="8">
        <v>3</v>
      </c>
      <c r="W36" s="8">
        <v>6</v>
      </c>
      <c r="X36" s="8">
        <v>13</v>
      </c>
      <c r="Y36" s="8">
        <v>6</v>
      </c>
      <c r="Z36" s="8">
        <v>6</v>
      </c>
      <c r="AA36" s="8" t="s">
        <v>22</v>
      </c>
      <c r="AB36" s="6">
        <v>6</v>
      </c>
      <c r="AC36" s="8" t="s">
        <v>23</v>
      </c>
      <c r="AD36" s="8">
        <v>2</v>
      </c>
      <c r="AE36" s="8">
        <v>5</v>
      </c>
      <c r="AF36" s="8">
        <v>40</v>
      </c>
      <c r="AG36" s="8">
        <f t="shared" si="8"/>
        <v>47</v>
      </c>
      <c r="AH36" s="8">
        <v>1</v>
      </c>
      <c r="AI36" s="8">
        <v>3</v>
      </c>
      <c r="AJ36" s="8">
        <v>10</v>
      </c>
      <c r="AK36" s="8">
        <f t="shared" si="9"/>
        <v>14</v>
      </c>
      <c r="AL36" s="8">
        <f t="shared" si="10"/>
        <v>61</v>
      </c>
      <c r="AM36" s="13">
        <v>34</v>
      </c>
      <c r="AN36" s="8">
        <v>12</v>
      </c>
      <c r="AO36" s="8">
        <v>9</v>
      </c>
      <c r="AP36" s="8">
        <v>12</v>
      </c>
      <c r="AQ36" s="1">
        <f t="shared" si="11"/>
        <v>33</v>
      </c>
      <c r="AR36" s="9"/>
      <c r="AS36" s="9" t="s">
        <v>44</v>
      </c>
      <c r="AT36" s="9" t="s">
        <v>44</v>
      </c>
    </row>
    <row r="37" spans="1:46" x14ac:dyDescent="0.25">
      <c r="A37" s="4">
        <v>35</v>
      </c>
      <c r="B37" s="4" t="s">
        <v>57</v>
      </c>
      <c r="C37" s="4" t="s">
        <v>62</v>
      </c>
      <c r="D37" s="4">
        <v>84</v>
      </c>
      <c r="E37" s="4">
        <v>7</v>
      </c>
      <c r="F37" s="4">
        <v>26</v>
      </c>
      <c r="G37" s="21">
        <v>90</v>
      </c>
      <c r="H37" s="21">
        <v>111</v>
      </c>
      <c r="I37" s="21">
        <v>0</v>
      </c>
      <c r="J37" s="6">
        <f t="shared" si="0"/>
        <v>2.0181818181818181</v>
      </c>
      <c r="K37" s="8">
        <v>60</v>
      </c>
      <c r="L37" s="8">
        <v>4</v>
      </c>
      <c r="M37" s="6">
        <f t="shared" si="1"/>
        <v>1.1764705882352942</v>
      </c>
      <c r="N37" s="8">
        <v>45</v>
      </c>
      <c r="O37" s="8">
        <v>4</v>
      </c>
      <c r="P37" s="6">
        <f t="shared" si="2"/>
        <v>0.88235294117647056</v>
      </c>
      <c r="Q37" s="8">
        <v>45</v>
      </c>
      <c r="R37" s="8">
        <v>0</v>
      </c>
      <c r="S37" s="6">
        <f t="shared" si="3"/>
        <v>0.81818181818181823</v>
      </c>
      <c r="T37" s="7">
        <v>3</v>
      </c>
      <c r="U37" s="7">
        <v>3</v>
      </c>
      <c r="V37" s="8">
        <v>3</v>
      </c>
      <c r="W37" s="8">
        <v>5</v>
      </c>
      <c r="X37" s="8">
        <v>19</v>
      </c>
      <c r="Y37" s="8">
        <v>6</v>
      </c>
      <c r="Z37" s="8">
        <v>6</v>
      </c>
      <c r="AA37" s="8" t="s">
        <v>22</v>
      </c>
      <c r="AB37" s="6">
        <v>6</v>
      </c>
      <c r="AC37" s="8" t="s">
        <v>23</v>
      </c>
      <c r="AD37" s="8">
        <v>0</v>
      </c>
      <c r="AE37" s="8">
        <v>6</v>
      </c>
      <c r="AF37" s="8">
        <v>5</v>
      </c>
      <c r="AG37" s="8">
        <f t="shared" si="8"/>
        <v>11</v>
      </c>
      <c r="AH37" s="8">
        <v>1</v>
      </c>
      <c r="AI37" s="8">
        <v>1</v>
      </c>
      <c r="AJ37" s="8">
        <v>20</v>
      </c>
      <c r="AK37" s="8">
        <f t="shared" si="9"/>
        <v>22</v>
      </c>
      <c r="AL37" s="8">
        <f t="shared" si="10"/>
        <v>33</v>
      </c>
      <c r="AM37" s="13">
        <v>66</v>
      </c>
      <c r="AN37" s="8">
        <v>6</v>
      </c>
      <c r="AO37" s="8">
        <v>9</v>
      </c>
      <c r="AP37" s="8">
        <v>13</v>
      </c>
      <c r="AQ37" s="1">
        <f t="shared" si="11"/>
        <v>28</v>
      </c>
      <c r="AR37" s="9"/>
      <c r="AS37" s="9" t="s">
        <v>44</v>
      </c>
      <c r="AT37" s="9" t="s">
        <v>44</v>
      </c>
    </row>
    <row r="38" spans="1:46" x14ac:dyDescent="0.25">
      <c r="A38" s="4">
        <v>36</v>
      </c>
      <c r="B38" s="4" t="s">
        <v>57</v>
      </c>
      <c r="C38" s="4" t="s">
        <v>62</v>
      </c>
      <c r="D38" s="4">
        <v>86</v>
      </c>
      <c r="E38" s="4">
        <v>7.2</v>
      </c>
      <c r="F38" s="4">
        <v>14</v>
      </c>
      <c r="G38" s="21">
        <v>25</v>
      </c>
      <c r="H38" s="21">
        <v>62</v>
      </c>
      <c r="I38" s="21">
        <v>5</v>
      </c>
      <c r="J38" s="6">
        <f t="shared" ref="J38" si="13">H38/(55-I38)</f>
        <v>1.24</v>
      </c>
      <c r="K38" s="8">
        <v>59</v>
      </c>
      <c r="L38" s="8">
        <v>1</v>
      </c>
      <c r="M38" s="6">
        <f t="shared" ref="M38" si="14">K38/(55-L38)</f>
        <v>1.0925925925925926</v>
      </c>
      <c r="N38" s="8">
        <v>64</v>
      </c>
      <c r="O38" s="8">
        <v>0</v>
      </c>
      <c r="P38" s="6">
        <f t="shared" ref="P38" si="15">N38/(55-O38)</f>
        <v>1.1636363636363636</v>
      </c>
      <c r="Q38" s="8">
        <v>56</v>
      </c>
      <c r="R38" s="8">
        <v>0</v>
      </c>
      <c r="S38" s="6">
        <f t="shared" ref="S38" si="16">Q38/(55-R38)</f>
        <v>1.0181818181818181</v>
      </c>
      <c r="T38" s="7">
        <v>3</v>
      </c>
      <c r="U38" s="7">
        <v>2</v>
      </c>
      <c r="V38" s="8">
        <v>3</v>
      </c>
      <c r="W38" s="8">
        <v>4</v>
      </c>
      <c r="X38" s="8">
        <v>26</v>
      </c>
      <c r="Y38" s="8">
        <v>6</v>
      </c>
      <c r="Z38" s="8">
        <v>6</v>
      </c>
      <c r="AA38" s="8" t="s">
        <v>22</v>
      </c>
      <c r="AB38" s="6">
        <v>6</v>
      </c>
      <c r="AC38" s="8" t="s">
        <v>23</v>
      </c>
      <c r="AD38" s="8">
        <v>0</v>
      </c>
      <c r="AE38" s="8">
        <v>22</v>
      </c>
      <c r="AF38" s="8">
        <v>1</v>
      </c>
      <c r="AG38" s="8">
        <f t="shared" si="8"/>
        <v>23</v>
      </c>
      <c r="AH38" s="8">
        <v>0</v>
      </c>
      <c r="AI38" s="8">
        <v>1</v>
      </c>
      <c r="AJ38" s="8">
        <v>1</v>
      </c>
      <c r="AK38" s="8">
        <f t="shared" si="9"/>
        <v>2</v>
      </c>
      <c r="AL38" s="8">
        <f t="shared" si="10"/>
        <v>25</v>
      </c>
      <c r="AM38" s="13">
        <v>41</v>
      </c>
      <c r="AN38" s="8">
        <v>0</v>
      </c>
      <c r="AO38" s="8">
        <v>12</v>
      </c>
      <c r="AP38" s="8">
        <v>13</v>
      </c>
      <c r="AQ38" s="1">
        <f t="shared" si="11"/>
        <v>25</v>
      </c>
      <c r="AR38" s="9"/>
      <c r="AS38" s="9" t="s">
        <v>44</v>
      </c>
      <c r="AT38" s="9" t="s">
        <v>45</v>
      </c>
    </row>
    <row r="39" spans="1:46" x14ac:dyDescent="0.25">
      <c r="A39" s="4">
        <v>37</v>
      </c>
      <c r="B39" s="4" t="s">
        <v>57</v>
      </c>
      <c r="C39" s="4" t="s">
        <v>61</v>
      </c>
      <c r="D39" s="4">
        <v>83</v>
      </c>
      <c r="E39" s="4">
        <v>6.11</v>
      </c>
      <c r="F39" s="4">
        <v>10</v>
      </c>
      <c r="G39" s="21">
        <v>5</v>
      </c>
      <c r="H39" s="21">
        <v>77</v>
      </c>
      <c r="I39" s="21">
        <v>2</v>
      </c>
      <c r="J39" s="6">
        <f t="shared" si="0"/>
        <v>1.4528301886792452</v>
      </c>
      <c r="K39" s="8">
        <v>118</v>
      </c>
      <c r="L39" s="8">
        <v>5</v>
      </c>
      <c r="M39" s="6">
        <f t="shared" si="1"/>
        <v>2.36</v>
      </c>
      <c r="N39" s="8">
        <v>114</v>
      </c>
      <c r="O39" s="8">
        <v>49</v>
      </c>
      <c r="P39" s="6">
        <f t="shared" si="2"/>
        <v>19</v>
      </c>
      <c r="Q39" s="8">
        <v>121</v>
      </c>
      <c r="R39" s="8">
        <v>11</v>
      </c>
      <c r="S39" s="6">
        <f t="shared" si="3"/>
        <v>2.75</v>
      </c>
      <c r="T39" s="7">
        <v>3</v>
      </c>
      <c r="U39" s="7">
        <v>2</v>
      </c>
      <c r="V39" s="8">
        <v>0</v>
      </c>
      <c r="W39" s="8">
        <v>2</v>
      </c>
      <c r="X39" s="8">
        <v>15</v>
      </c>
      <c r="Y39" s="8">
        <v>0</v>
      </c>
      <c r="Z39" s="8">
        <v>0</v>
      </c>
      <c r="AA39" s="8" t="s">
        <v>23</v>
      </c>
      <c r="AB39" s="6">
        <v>6</v>
      </c>
      <c r="AC39" s="8" t="s">
        <v>23</v>
      </c>
      <c r="AD39" s="8">
        <v>1</v>
      </c>
      <c r="AE39" s="8">
        <v>3</v>
      </c>
      <c r="AF39" s="8">
        <v>28</v>
      </c>
      <c r="AG39" s="8">
        <f t="shared" si="8"/>
        <v>32</v>
      </c>
      <c r="AH39" s="8">
        <v>2</v>
      </c>
      <c r="AI39" s="8">
        <v>5</v>
      </c>
      <c r="AJ39" s="8">
        <v>16</v>
      </c>
      <c r="AK39" s="8">
        <f t="shared" si="9"/>
        <v>23</v>
      </c>
      <c r="AL39" s="8">
        <f t="shared" si="10"/>
        <v>55</v>
      </c>
      <c r="AM39" s="13">
        <v>12</v>
      </c>
      <c r="AN39" s="8">
        <v>14</v>
      </c>
      <c r="AO39" s="8">
        <v>8</v>
      </c>
      <c r="AP39" s="8">
        <v>14</v>
      </c>
      <c r="AQ39" s="1">
        <f t="shared" si="11"/>
        <v>36</v>
      </c>
      <c r="AR39" s="9"/>
      <c r="AS39" s="9" t="s">
        <v>14</v>
      </c>
      <c r="AT39" s="9" t="s">
        <v>14</v>
      </c>
    </row>
    <row r="40" spans="1:46" x14ac:dyDescent="0.25">
      <c r="A40" s="4">
        <v>38</v>
      </c>
      <c r="B40" s="4" t="s">
        <v>57</v>
      </c>
      <c r="C40" s="4" t="s">
        <v>62</v>
      </c>
      <c r="D40" s="4">
        <v>89</v>
      </c>
      <c r="E40" s="4">
        <v>7.5</v>
      </c>
      <c r="F40" s="4">
        <v>20</v>
      </c>
      <c r="G40" s="21">
        <v>50</v>
      </c>
      <c r="H40" s="21">
        <v>88</v>
      </c>
      <c r="I40" s="21">
        <v>0</v>
      </c>
      <c r="J40" s="6">
        <f t="shared" si="0"/>
        <v>1.6</v>
      </c>
      <c r="K40" s="8">
        <v>99</v>
      </c>
      <c r="L40" s="8">
        <v>3</v>
      </c>
      <c r="M40" s="6">
        <f t="shared" si="1"/>
        <v>1.9038461538461537</v>
      </c>
      <c r="N40" s="8">
        <v>55</v>
      </c>
      <c r="O40" s="8">
        <v>3</v>
      </c>
      <c r="P40" s="6">
        <f>N40/(55-O40)</f>
        <v>1.0576923076923077</v>
      </c>
      <c r="Q40" s="8">
        <v>53</v>
      </c>
      <c r="R40" s="8">
        <v>5</v>
      </c>
      <c r="S40" s="6">
        <f t="shared" si="3"/>
        <v>1.06</v>
      </c>
      <c r="T40" s="7">
        <v>6</v>
      </c>
      <c r="U40" s="7">
        <v>3</v>
      </c>
      <c r="V40" s="8">
        <v>2</v>
      </c>
      <c r="W40" s="8">
        <v>2</v>
      </c>
      <c r="X40" s="8">
        <v>17</v>
      </c>
      <c r="Y40" s="8">
        <v>6</v>
      </c>
      <c r="Z40" s="8">
        <v>6</v>
      </c>
      <c r="AA40" s="8" t="s">
        <v>22</v>
      </c>
      <c r="AB40" s="6">
        <v>6</v>
      </c>
      <c r="AC40" s="8" t="s">
        <v>23</v>
      </c>
      <c r="AD40" s="8">
        <v>0</v>
      </c>
      <c r="AE40" s="8">
        <v>23</v>
      </c>
      <c r="AF40" s="8">
        <v>9</v>
      </c>
      <c r="AG40" s="8">
        <f t="shared" si="8"/>
        <v>32</v>
      </c>
      <c r="AH40" s="8">
        <v>2</v>
      </c>
      <c r="AI40" s="8">
        <v>3</v>
      </c>
      <c r="AJ40" s="8">
        <v>7</v>
      </c>
      <c r="AK40" s="8">
        <f t="shared" si="9"/>
        <v>12</v>
      </c>
      <c r="AL40" s="8">
        <f t="shared" si="10"/>
        <v>44</v>
      </c>
      <c r="AM40" s="13">
        <v>34</v>
      </c>
      <c r="AN40" s="8">
        <v>18</v>
      </c>
      <c r="AO40" s="8">
        <v>7</v>
      </c>
      <c r="AP40" s="8">
        <v>13</v>
      </c>
      <c r="AQ40" s="1">
        <f t="shared" si="11"/>
        <v>38</v>
      </c>
      <c r="AR40" s="9"/>
      <c r="AS40" s="9" t="s">
        <v>44</v>
      </c>
      <c r="AT40" s="9" t="s">
        <v>45</v>
      </c>
    </row>
    <row r="41" spans="1:46" x14ac:dyDescent="0.25">
      <c r="A41" s="4">
        <v>39</v>
      </c>
      <c r="B41" s="4" t="s">
        <v>57</v>
      </c>
      <c r="C41" s="4" t="s">
        <v>62</v>
      </c>
      <c r="D41" s="4">
        <v>86</v>
      </c>
      <c r="E41" s="4">
        <v>7.2</v>
      </c>
      <c r="F41" s="4">
        <v>20</v>
      </c>
      <c r="G41" s="21">
        <v>50</v>
      </c>
      <c r="H41" s="21">
        <v>49</v>
      </c>
      <c r="I41" s="21">
        <v>0</v>
      </c>
      <c r="J41" s="6">
        <f t="shared" si="0"/>
        <v>0.89090909090909087</v>
      </c>
      <c r="K41" s="8">
        <v>98</v>
      </c>
      <c r="L41" s="8">
        <v>0</v>
      </c>
      <c r="M41" s="6">
        <f t="shared" si="1"/>
        <v>1.7818181818181817</v>
      </c>
      <c r="N41" s="8">
        <v>60</v>
      </c>
      <c r="O41" s="8">
        <v>5</v>
      </c>
      <c r="P41" s="6">
        <f t="shared" si="2"/>
        <v>1.2</v>
      </c>
      <c r="Q41" s="8">
        <v>58</v>
      </c>
      <c r="R41" s="8">
        <v>0</v>
      </c>
      <c r="S41" s="6">
        <f t="shared" si="3"/>
        <v>1.0545454545454545</v>
      </c>
      <c r="T41" s="7">
        <v>4</v>
      </c>
      <c r="U41" s="7">
        <v>3</v>
      </c>
      <c r="V41" s="8">
        <v>3</v>
      </c>
      <c r="W41" s="8">
        <v>8</v>
      </c>
      <c r="X41" s="8">
        <v>27</v>
      </c>
      <c r="Y41" s="8">
        <v>6</v>
      </c>
      <c r="Z41" s="8">
        <v>6</v>
      </c>
      <c r="AA41" s="8" t="s">
        <v>22</v>
      </c>
      <c r="AB41" s="6">
        <v>6</v>
      </c>
      <c r="AC41" s="8" t="s">
        <v>23</v>
      </c>
      <c r="AD41" s="8">
        <v>1</v>
      </c>
      <c r="AE41" s="8">
        <v>3</v>
      </c>
      <c r="AF41" s="8">
        <v>10</v>
      </c>
      <c r="AG41" s="8">
        <f t="shared" si="8"/>
        <v>14</v>
      </c>
      <c r="AH41" s="8">
        <v>2</v>
      </c>
      <c r="AI41" s="8">
        <v>5</v>
      </c>
      <c r="AJ41" s="8">
        <v>15</v>
      </c>
      <c r="AK41" s="8">
        <f t="shared" si="9"/>
        <v>22</v>
      </c>
      <c r="AL41" s="8">
        <f t="shared" si="10"/>
        <v>36</v>
      </c>
      <c r="AM41" s="13">
        <v>59</v>
      </c>
      <c r="AN41" s="8">
        <v>20</v>
      </c>
      <c r="AO41" s="8">
        <v>8</v>
      </c>
      <c r="AP41" s="8">
        <v>14</v>
      </c>
      <c r="AQ41" s="1">
        <f t="shared" si="11"/>
        <v>42</v>
      </c>
      <c r="AR41" s="9"/>
      <c r="AS41" s="9" t="s">
        <v>44</v>
      </c>
      <c r="AT41" s="9" t="s">
        <v>45</v>
      </c>
    </row>
    <row r="42" spans="1:46" x14ac:dyDescent="0.25">
      <c r="A42" s="4">
        <v>40</v>
      </c>
      <c r="B42" s="4" t="s">
        <v>57</v>
      </c>
      <c r="C42" s="4" t="s">
        <v>61</v>
      </c>
      <c r="D42" s="4">
        <v>84</v>
      </c>
      <c r="E42" s="4">
        <v>7</v>
      </c>
      <c r="F42" s="4">
        <v>27</v>
      </c>
      <c r="G42" s="21">
        <v>90</v>
      </c>
      <c r="H42" s="21">
        <v>81</v>
      </c>
      <c r="I42" s="21">
        <v>0</v>
      </c>
      <c r="J42" s="6">
        <f t="shared" si="0"/>
        <v>1.4727272727272727</v>
      </c>
      <c r="K42" s="8">
        <v>118</v>
      </c>
      <c r="L42" s="8">
        <v>1</v>
      </c>
      <c r="M42" s="6">
        <f t="shared" si="1"/>
        <v>2.1851851851851851</v>
      </c>
      <c r="N42" s="8">
        <v>90</v>
      </c>
      <c r="O42" s="8">
        <v>8</v>
      </c>
      <c r="P42" s="6">
        <f t="shared" si="2"/>
        <v>1.9148936170212767</v>
      </c>
      <c r="Q42" s="8">
        <v>58</v>
      </c>
      <c r="R42" s="8">
        <v>0</v>
      </c>
      <c r="S42" s="6">
        <f t="shared" si="3"/>
        <v>1.0545454545454545</v>
      </c>
      <c r="T42" s="7">
        <v>5</v>
      </c>
      <c r="U42" s="7">
        <v>4</v>
      </c>
      <c r="V42" s="8">
        <v>3</v>
      </c>
      <c r="W42" s="8">
        <v>8</v>
      </c>
      <c r="X42" s="8">
        <v>25</v>
      </c>
      <c r="Y42" s="8">
        <v>6</v>
      </c>
      <c r="Z42" s="8">
        <v>6</v>
      </c>
      <c r="AA42" s="8" t="s">
        <v>22</v>
      </c>
      <c r="AB42" s="6">
        <v>6</v>
      </c>
      <c r="AC42" s="8" t="s">
        <v>23</v>
      </c>
      <c r="AD42" s="8">
        <v>0</v>
      </c>
      <c r="AE42" s="8">
        <v>1</v>
      </c>
      <c r="AF42" s="8">
        <v>2</v>
      </c>
      <c r="AG42" s="8">
        <f t="shared" si="8"/>
        <v>3</v>
      </c>
      <c r="AH42" s="8">
        <v>6</v>
      </c>
      <c r="AI42" s="8">
        <v>5</v>
      </c>
      <c r="AJ42" s="8">
        <v>11</v>
      </c>
      <c r="AK42" s="8">
        <f t="shared" si="9"/>
        <v>22</v>
      </c>
      <c r="AL42" s="8">
        <f t="shared" si="10"/>
        <v>25</v>
      </c>
      <c r="AM42" s="13">
        <v>43</v>
      </c>
      <c r="AN42" s="8">
        <v>4</v>
      </c>
      <c r="AO42" s="8">
        <v>3</v>
      </c>
      <c r="AP42" s="8">
        <v>16</v>
      </c>
      <c r="AQ42" s="1">
        <f t="shared" si="11"/>
        <v>23</v>
      </c>
      <c r="AR42" s="9"/>
      <c r="AS42" s="9" t="s">
        <v>45</v>
      </c>
      <c r="AT42" s="9" t="s">
        <v>45</v>
      </c>
    </row>
    <row r="43" spans="1:46" x14ac:dyDescent="0.25">
      <c r="A43" s="4">
        <v>41</v>
      </c>
      <c r="B43" s="4" t="s">
        <v>57</v>
      </c>
      <c r="C43" s="4" t="s">
        <v>62</v>
      </c>
      <c r="D43" s="4">
        <v>81</v>
      </c>
      <c r="E43" s="4">
        <v>6.9</v>
      </c>
      <c r="F43" s="4">
        <v>22</v>
      </c>
      <c r="G43" s="21">
        <v>75</v>
      </c>
      <c r="H43" s="21">
        <v>73</v>
      </c>
      <c r="I43" s="21">
        <v>2</v>
      </c>
      <c r="J43" s="6">
        <f t="shared" si="0"/>
        <v>1.3773584905660377</v>
      </c>
      <c r="K43" s="8">
        <v>75</v>
      </c>
      <c r="L43" s="8">
        <v>5</v>
      </c>
      <c r="M43" s="6">
        <f t="shared" si="1"/>
        <v>1.5</v>
      </c>
      <c r="N43" s="8">
        <v>68</v>
      </c>
      <c r="O43" s="8">
        <v>10</v>
      </c>
      <c r="P43" s="6">
        <f t="shared" si="2"/>
        <v>1.5111111111111111</v>
      </c>
      <c r="Q43" s="8">
        <v>52</v>
      </c>
      <c r="R43" s="8">
        <v>3</v>
      </c>
      <c r="S43" s="6">
        <f t="shared" si="3"/>
        <v>1</v>
      </c>
      <c r="T43" s="7">
        <v>7</v>
      </c>
      <c r="U43" s="7">
        <v>3</v>
      </c>
      <c r="V43" s="8">
        <v>3</v>
      </c>
      <c r="W43" s="8">
        <v>8</v>
      </c>
      <c r="X43" s="8">
        <v>23</v>
      </c>
      <c r="Y43" s="8">
        <v>6</v>
      </c>
      <c r="Z43" s="8">
        <v>6</v>
      </c>
      <c r="AA43" s="8" t="s">
        <v>22</v>
      </c>
      <c r="AB43" s="6">
        <v>6</v>
      </c>
      <c r="AC43" s="8" t="s">
        <v>23</v>
      </c>
      <c r="AD43" s="8">
        <v>0</v>
      </c>
      <c r="AE43" s="8">
        <v>0</v>
      </c>
      <c r="AF43" s="8">
        <v>10</v>
      </c>
      <c r="AG43" s="8">
        <f t="shared" si="8"/>
        <v>10</v>
      </c>
      <c r="AH43" s="8">
        <v>1</v>
      </c>
      <c r="AI43" s="8">
        <v>9</v>
      </c>
      <c r="AJ43" s="8">
        <v>40</v>
      </c>
      <c r="AK43" s="8">
        <f t="shared" si="9"/>
        <v>50</v>
      </c>
      <c r="AL43" s="8">
        <f t="shared" si="10"/>
        <v>60</v>
      </c>
      <c r="AM43" s="13">
        <v>53</v>
      </c>
      <c r="AN43" s="8">
        <v>14</v>
      </c>
      <c r="AO43" s="8">
        <v>7</v>
      </c>
      <c r="AP43" s="8">
        <v>12</v>
      </c>
      <c r="AQ43" s="1">
        <f t="shared" si="11"/>
        <v>33</v>
      </c>
      <c r="AR43" s="9"/>
      <c r="AS43" s="9" t="s">
        <v>45</v>
      </c>
      <c r="AT43" s="9" t="s">
        <v>44</v>
      </c>
    </row>
    <row r="44" spans="1:46" x14ac:dyDescent="0.25">
      <c r="A44" s="4">
        <v>42</v>
      </c>
      <c r="B44" s="4" t="s">
        <v>57</v>
      </c>
      <c r="C44" s="4" t="s">
        <v>61</v>
      </c>
      <c r="D44" s="4">
        <v>90</v>
      </c>
      <c r="E44" s="4">
        <v>7.6</v>
      </c>
      <c r="F44" s="4">
        <v>24</v>
      </c>
      <c r="G44" s="21">
        <v>75</v>
      </c>
      <c r="H44" s="21">
        <v>84</v>
      </c>
      <c r="I44" s="21">
        <v>11</v>
      </c>
      <c r="J44" s="6">
        <f t="shared" si="0"/>
        <v>1.9090909090909092</v>
      </c>
      <c r="K44" s="8">
        <v>115</v>
      </c>
      <c r="L44" s="8">
        <v>2</v>
      </c>
      <c r="M44" s="6">
        <f t="shared" si="1"/>
        <v>2.1698113207547172</v>
      </c>
      <c r="N44" s="8">
        <v>107</v>
      </c>
      <c r="O44" s="8">
        <v>2</v>
      </c>
      <c r="P44" s="6">
        <f t="shared" si="2"/>
        <v>2.0188679245283021</v>
      </c>
      <c r="Q44" s="8">
        <v>55</v>
      </c>
      <c r="R44" s="8">
        <v>1</v>
      </c>
      <c r="S44" s="6">
        <f t="shared" si="3"/>
        <v>1.0185185185185186</v>
      </c>
      <c r="T44" s="7">
        <v>0</v>
      </c>
      <c r="U44" s="7">
        <v>3</v>
      </c>
      <c r="V44" s="8">
        <v>3</v>
      </c>
      <c r="W44" s="8">
        <v>8</v>
      </c>
      <c r="X44" s="8">
        <v>14</v>
      </c>
      <c r="Y44" s="8">
        <v>6</v>
      </c>
      <c r="Z44" s="8">
        <v>6</v>
      </c>
      <c r="AA44" s="8" t="s">
        <v>22</v>
      </c>
      <c r="AB44" s="6">
        <v>6</v>
      </c>
      <c r="AC44" s="8" t="s">
        <v>23</v>
      </c>
      <c r="AD44" s="8">
        <v>0</v>
      </c>
      <c r="AE44" s="8">
        <v>18</v>
      </c>
      <c r="AF44" s="8">
        <v>3</v>
      </c>
      <c r="AG44" s="8">
        <f t="shared" si="8"/>
        <v>21</v>
      </c>
      <c r="AH44" s="8">
        <v>0</v>
      </c>
      <c r="AI44" s="8">
        <v>0</v>
      </c>
      <c r="AJ44" s="8">
        <v>3</v>
      </c>
      <c r="AK44" s="8">
        <f t="shared" si="9"/>
        <v>3</v>
      </c>
      <c r="AL44" s="8">
        <f t="shared" si="10"/>
        <v>24</v>
      </c>
      <c r="AM44" s="13">
        <v>60</v>
      </c>
      <c r="AN44" s="8">
        <v>12</v>
      </c>
      <c r="AO44" s="8">
        <v>8</v>
      </c>
      <c r="AP44" s="8">
        <v>12</v>
      </c>
      <c r="AQ44" s="1">
        <f t="shared" si="11"/>
        <v>32</v>
      </c>
      <c r="AR44" s="9"/>
      <c r="AS44" s="9" t="s">
        <v>45</v>
      </c>
      <c r="AT44" s="9" t="s">
        <v>45</v>
      </c>
    </row>
    <row r="45" spans="1:46" x14ac:dyDescent="0.25">
      <c r="A45" s="4">
        <v>43</v>
      </c>
      <c r="B45" s="4" t="s">
        <v>57</v>
      </c>
      <c r="C45" s="4" t="s">
        <v>61</v>
      </c>
      <c r="D45" s="4">
        <v>87</v>
      </c>
      <c r="E45" s="4">
        <v>7.3</v>
      </c>
      <c r="F45" s="4">
        <v>23</v>
      </c>
      <c r="G45" s="21">
        <v>75</v>
      </c>
      <c r="H45" s="21">
        <v>107</v>
      </c>
      <c r="I45" s="21">
        <v>0</v>
      </c>
      <c r="J45" s="6">
        <f t="shared" si="0"/>
        <v>1.9454545454545455</v>
      </c>
      <c r="K45" s="8">
        <v>86</v>
      </c>
      <c r="L45" s="8">
        <v>0</v>
      </c>
      <c r="M45" s="6">
        <f t="shared" si="1"/>
        <v>1.5636363636363637</v>
      </c>
      <c r="N45" s="8">
        <v>90</v>
      </c>
      <c r="O45" s="8">
        <v>5</v>
      </c>
      <c r="P45" s="6">
        <f t="shared" si="2"/>
        <v>1.8</v>
      </c>
      <c r="Q45" s="8">
        <v>59</v>
      </c>
      <c r="R45" s="8">
        <v>6</v>
      </c>
      <c r="S45" s="6">
        <f t="shared" si="3"/>
        <v>1.2040816326530612</v>
      </c>
      <c r="T45" s="17">
        <v>2</v>
      </c>
      <c r="U45" s="17">
        <v>0</v>
      </c>
      <c r="V45" s="8">
        <v>3</v>
      </c>
      <c r="W45" s="8">
        <v>8</v>
      </c>
      <c r="X45" s="6">
        <v>28</v>
      </c>
      <c r="Y45" s="8">
        <v>6</v>
      </c>
      <c r="Z45" s="8">
        <v>6</v>
      </c>
      <c r="AA45" s="8" t="s">
        <v>22</v>
      </c>
      <c r="AB45" s="6">
        <v>6</v>
      </c>
      <c r="AC45" s="8" t="s">
        <v>23</v>
      </c>
      <c r="AD45" s="8">
        <v>2</v>
      </c>
      <c r="AE45" s="8">
        <v>2</v>
      </c>
      <c r="AF45" s="8">
        <v>4</v>
      </c>
      <c r="AG45" s="8">
        <f t="shared" si="8"/>
        <v>8</v>
      </c>
      <c r="AH45" s="8">
        <v>0</v>
      </c>
      <c r="AI45" s="8">
        <v>4</v>
      </c>
      <c r="AJ45" s="8">
        <v>7</v>
      </c>
      <c r="AK45" s="8">
        <f t="shared" si="9"/>
        <v>11</v>
      </c>
      <c r="AL45" s="8">
        <f t="shared" si="10"/>
        <v>19</v>
      </c>
      <c r="AM45" s="13">
        <v>49</v>
      </c>
      <c r="AN45" s="8">
        <v>6</v>
      </c>
      <c r="AO45" s="8">
        <v>7</v>
      </c>
      <c r="AP45" s="8">
        <v>13</v>
      </c>
      <c r="AQ45" s="1">
        <f t="shared" si="11"/>
        <v>26</v>
      </c>
      <c r="AR45" s="9"/>
      <c r="AS45" s="9" t="s">
        <v>44</v>
      </c>
      <c r="AT45" s="9" t="s">
        <v>45</v>
      </c>
    </row>
    <row r="46" spans="1:46" x14ac:dyDescent="0.25">
      <c r="A46" s="4">
        <v>44</v>
      </c>
      <c r="B46" s="4" t="s">
        <v>58</v>
      </c>
      <c r="C46" s="4" t="s">
        <v>62</v>
      </c>
      <c r="D46" s="4">
        <v>87</v>
      </c>
      <c r="E46" s="4">
        <v>7.3</v>
      </c>
      <c r="F46" s="4">
        <v>24</v>
      </c>
      <c r="G46" s="21">
        <v>75</v>
      </c>
      <c r="H46" s="21">
        <v>42</v>
      </c>
      <c r="I46" s="21">
        <v>0</v>
      </c>
      <c r="J46" s="6">
        <f t="shared" si="0"/>
        <v>0.76363636363636367</v>
      </c>
      <c r="K46" s="6">
        <v>96</v>
      </c>
      <c r="L46" s="6">
        <v>0</v>
      </c>
      <c r="M46" s="6">
        <f t="shared" si="1"/>
        <v>1.7454545454545454</v>
      </c>
      <c r="N46" s="6">
        <v>60</v>
      </c>
      <c r="O46" s="6">
        <v>12</v>
      </c>
      <c r="P46" s="6">
        <f t="shared" si="2"/>
        <v>1.3953488372093024</v>
      </c>
      <c r="Q46" s="6">
        <v>38</v>
      </c>
      <c r="R46" s="6">
        <v>0</v>
      </c>
      <c r="S46" s="6">
        <f t="shared" si="3"/>
        <v>0.69090909090909092</v>
      </c>
      <c r="T46" s="7">
        <v>6</v>
      </c>
      <c r="U46" s="7">
        <v>4</v>
      </c>
      <c r="V46" s="1">
        <v>3</v>
      </c>
      <c r="W46" s="6">
        <v>7</v>
      </c>
      <c r="X46" s="6">
        <v>26</v>
      </c>
      <c r="Y46" s="8">
        <v>6</v>
      </c>
      <c r="Z46" s="8">
        <v>6</v>
      </c>
      <c r="AA46" s="8" t="s">
        <v>22</v>
      </c>
      <c r="AB46" s="6">
        <v>6</v>
      </c>
      <c r="AC46" s="8" t="s">
        <v>23</v>
      </c>
      <c r="AD46" s="8" t="s">
        <v>23</v>
      </c>
      <c r="AE46" s="8" t="s">
        <v>23</v>
      </c>
      <c r="AF46" s="8" t="s">
        <v>23</v>
      </c>
      <c r="AG46" s="8" t="s">
        <v>23</v>
      </c>
      <c r="AH46" s="8" t="s">
        <v>23</v>
      </c>
      <c r="AI46" s="8" t="s">
        <v>23</v>
      </c>
      <c r="AJ46" s="8" t="s">
        <v>23</v>
      </c>
      <c r="AK46" s="8" t="s">
        <v>23</v>
      </c>
      <c r="AL46" s="8" t="s">
        <v>23</v>
      </c>
      <c r="AM46" s="6">
        <v>42</v>
      </c>
      <c r="AN46" s="6">
        <v>16</v>
      </c>
      <c r="AO46" s="6">
        <v>6</v>
      </c>
      <c r="AP46" s="6">
        <v>15</v>
      </c>
      <c r="AQ46" s="1">
        <f>AP46+AO46+AN46</f>
        <v>37</v>
      </c>
      <c r="AR46" s="20"/>
      <c r="AS46" s="7" t="s">
        <v>14</v>
      </c>
      <c r="AT46" s="7" t="s">
        <v>44</v>
      </c>
    </row>
    <row r="47" spans="1:46" x14ac:dyDescent="0.25">
      <c r="A47" s="4">
        <v>45</v>
      </c>
      <c r="B47" s="4" t="s">
        <v>58</v>
      </c>
      <c r="C47" s="4" t="s">
        <v>62</v>
      </c>
      <c r="D47" s="4">
        <v>83</v>
      </c>
      <c r="E47" s="4">
        <v>6.11</v>
      </c>
      <c r="F47" s="4">
        <v>18</v>
      </c>
      <c r="G47" s="21">
        <v>50</v>
      </c>
      <c r="H47" s="21">
        <v>107</v>
      </c>
      <c r="I47" s="21">
        <v>2</v>
      </c>
      <c r="J47" s="6">
        <f t="shared" si="0"/>
        <v>2.0188679245283021</v>
      </c>
      <c r="K47" s="6">
        <v>90</v>
      </c>
      <c r="L47" s="6">
        <v>1</v>
      </c>
      <c r="M47" s="6">
        <f t="shared" si="1"/>
        <v>1.6666666666666667</v>
      </c>
      <c r="N47" s="6">
        <v>90</v>
      </c>
      <c r="O47" s="6">
        <v>11</v>
      </c>
      <c r="P47" s="6">
        <f t="shared" si="2"/>
        <v>2.0454545454545454</v>
      </c>
      <c r="Q47" s="6">
        <v>44</v>
      </c>
      <c r="R47" s="6">
        <v>0</v>
      </c>
      <c r="S47" s="6">
        <f t="shared" si="3"/>
        <v>0.8</v>
      </c>
      <c r="T47" s="7">
        <v>4</v>
      </c>
      <c r="U47" s="7">
        <v>2</v>
      </c>
      <c r="V47" s="4">
        <v>3</v>
      </c>
      <c r="W47" s="6">
        <v>6</v>
      </c>
      <c r="X47" s="6">
        <v>22</v>
      </c>
      <c r="Y47" s="8">
        <v>6</v>
      </c>
      <c r="Z47" s="8">
        <v>6</v>
      </c>
      <c r="AA47" s="8" t="s">
        <v>22</v>
      </c>
      <c r="AB47" s="6">
        <v>6</v>
      </c>
      <c r="AC47" s="8" t="s">
        <v>23</v>
      </c>
      <c r="AD47" s="8">
        <v>1</v>
      </c>
      <c r="AE47" s="8">
        <v>4</v>
      </c>
      <c r="AF47" s="8">
        <v>2</v>
      </c>
      <c r="AG47" s="8">
        <f t="shared" ref="AG47:AG64" si="17">AD47+AE47+AF47</f>
        <v>7</v>
      </c>
      <c r="AH47" s="8">
        <v>2</v>
      </c>
      <c r="AI47" s="8">
        <v>0</v>
      </c>
      <c r="AJ47" s="8">
        <v>40</v>
      </c>
      <c r="AK47" s="8">
        <f t="shared" ref="AK47:AK64" si="18">AH47+AI47+AJ47</f>
        <v>42</v>
      </c>
      <c r="AL47" s="8">
        <f t="shared" ref="AL47:AL64" si="19">AG47+AK47</f>
        <v>49</v>
      </c>
      <c r="AM47" s="7">
        <v>55</v>
      </c>
      <c r="AN47" s="6">
        <v>10</v>
      </c>
      <c r="AO47" s="6">
        <v>11</v>
      </c>
      <c r="AP47" s="6">
        <v>15</v>
      </c>
      <c r="AQ47" s="1">
        <f t="shared" ref="AQ47:AQ64" si="20">AP47+AO47+AN47</f>
        <v>36</v>
      </c>
      <c r="AS47" s="7"/>
      <c r="AT47" s="7"/>
    </row>
    <row r="48" spans="1:46" x14ac:dyDescent="0.25">
      <c r="A48" s="4">
        <v>46</v>
      </c>
      <c r="B48" s="4" t="s">
        <v>58</v>
      </c>
      <c r="C48" s="4" t="s">
        <v>62</v>
      </c>
      <c r="D48" s="4">
        <v>86</v>
      </c>
      <c r="E48" s="4">
        <v>7.2</v>
      </c>
      <c r="F48" s="4">
        <v>23</v>
      </c>
      <c r="G48" s="21">
        <v>75</v>
      </c>
      <c r="H48" s="21">
        <v>113</v>
      </c>
      <c r="I48" s="21">
        <v>5</v>
      </c>
      <c r="J48" s="6">
        <f t="shared" si="0"/>
        <v>2.2599999999999998</v>
      </c>
      <c r="K48" s="6">
        <v>82</v>
      </c>
      <c r="L48" s="6">
        <v>1</v>
      </c>
      <c r="M48" s="6">
        <f t="shared" si="1"/>
        <v>1.5185185185185186</v>
      </c>
      <c r="N48" s="6">
        <v>83</v>
      </c>
      <c r="O48" s="6">
        <v>9</v>
      </c>
      <c r="P48" s="6">
        <f t="shared" si="2"/>
        <v>1.8043478260869565</v>
      </c>
      <c r="Q48" s="6">
        <v>38</v>
      </c>
      <c r="R48" s="6">
        <v>0</v>
      </c>
      <c r="S48" s="6">
        <f t="shared" si="3"/>
        <v>0.69090909090909092</v>
      </c>
      <c r="T48" s="7">
        <v>3</v>
      </c>
      <c r="U48" s="7">
        <v>4</v>
      </c>
      <c r="V48" s="1">
        <v>3</v>
      </c>
      <c r="W48" s="6">
        <v>6</v>
      </c>
      <c r="X48" s="4">
        <v>33</v>
      </c>
      <c r="Y48" s="8">
        <v>6</v>
      </c>
      <c r="Z48" s="8">
        <v>6</v>
      </c>
      <c r="AA48" s="8" t="s">
        <v>22</v>
      </c>
      <c r="AB48" s="8">
        <v>6</v>
      </c>
      <c r="AC48" s="9" t="s">
        <v>23</v>
      </c>
      <c r="AD48" s="8">
        <v>0</v>
      </c>
      <c r="AE48" s="8">
        <v>4</v>
      </c>
      <c r="AF48" s="8">
        <v>15</v>
      </c>
      <c r="AG48" s="8">
        <f t="shared" si="17"/>
        <v>19</v>
      </c>
      <c r="AH48" s="8">
        <v>1</v>
      </c>
      <c r="AI48" s="8">
        <v>2</v>
      </c>
      <c r="AJ48" s="8">
        <v>4</v>
      </c>
      <c r="AK48" s="8">
        <f t="shared" si="18"/>
        <v>7</v>
      </c>
      <c r="AL48" s="8">
        <f t="shared" si="19"/>
        <v>26</v>
      </c>
      <c r="AM48" s="7">
        <v>38</v>
      </c>
      <c r="AN48" s="6">
        <v>14</v>
      </c>
      <c r="AO48" s="6">
        <v>9</v>
      </c>
      <c r="AP48" s="6">
        <v>15</v>
      </c>
      <c r="AQ48" s="1">
        <f t="shared" si="20"/>
        <v>38</v>
      </c>
      <c r="AS48" s="7" t="s">
        <v>45</v>
      </c>
      <c r="AT48" s="7" t="s">
        <v>45</v>
      </c>
    </row>
    <row r="49" spans="1:46" x14ac:dyDescent="0.25">
      <c r="A49" s="4">
        <v>47</v>
      </c>
      <c r="B49" s="4" t="s">
        <v>58</v>
      </c>
      <c r="C49" s="4" t="s">
        <v>62</v>
      </c>
      <c r="D49" s="4">
        <v>87</v>
      </c>
      <c r="E49" s="4">
        <v>7.3</v>
      </c>
      <c r="F49" s="4">
        <v>22</v>
      </c>
      <c r="G49" s="21">
        <v>75</v>
      </c>
      <c r="H49" s="21">
        <v>77</v>
      </c>
      <c r="I49" s="21">
        <v>0</v>
      </c>
      <c r="J49" s="6">
        <f t="shared" si="0"/>
        <v>1.4</v>
      </c>
      <c r="K49" s="6">
        <v>112</v>
      </c>
      <c r="L49" s="6">
        <v>3</v>
      </c>
      <c r="M49" s="6">
        <f t="shared" si="1"/>
        <v>2.1538461538461537</v>
      </c>
      <c r="N49" s="6">
        <v>66</v>
      </c>
      <c r="O49" s="6">
        <v>8</v>
      </c>
      <c r="P49" s="6">
        <f t="shared" si="2"/>
        <v>1.4042553191489362</v>
      </c>
      <c r="Q49" s="6">
        <v>41</v>
      </c>
      <c r="R49" s="6">
        <v>0</v>
      </c>
      <c r="S49" s="6">
        <f t="shared" si="3"/>
        <v>0.74545454545454548</v>
      </c>
      <c r="T49" s="7">
        <v>6</v>
      </c>
      <c r="U49" s="7">
        <v>3</v>
      </c>
      <c r="V49" s="4">
        <v>3</v>
      </c>
      <c r="W49" s="6">
        <v>6</v>
      </c>
      <c r="X49" s="8">
        <v>26</v>
      </c>
      <c r="Y49" s="8">
        <v>6</v>
      </c>
      <c r="Z49" s="8">
        <v>6</v>
      </c>
      <c r="AA49" s="8" t="s">
        <v>22</v>
      </c>
      <c r="AB49" s="8">
        <v>6</v>
      </c>
      <c r="AC49" s="9" t="s">
        <v>23</v>
      </c>
      <c r="AD49" s="8">
        <v>0</v>
      </c>
      <c r="AE49" s="8">
        <v>0</v>
      </c>
      <c r="AF49" s="8">
        <v>40</v>
      </c>
      <c r="AG49" s="8">
        <f t="shared" si="17"/>
        <v>40</v>
      </c>
      <c r="AH49" s="8">
        <v>1</v>
      </c>
      <c r="AI49" s="8">
        <v>0</v>
      </c>
      <c r="AJ49" s="8">
        <v>10</v>
      </c>
      <c r="AK49" s="8">
        <f t="shared" si="18"/>
        <v>11</v>
      </c>
      <c r="AL49" s="8">
        <f t="shared" si="19"/>
        <v>51</v>
      </c>
      <c r="AM49" s="7">
        <v>53</v>
      </c>
      <c r="AN49" s="6">
        <v>12</v>
      </c>
      <c r="AO49" s="6">
        <v>9</v>
      </c>
      <c r="AP49" s="6">
        <v>15</v>
      </c>
      <c r="AQ49" s="1">
        <f t="shared" si="20"/>
        <v>36</v>
      </c>
      <c r="AS49" s="7" t="s">
        <v>44</v>
      </c>
      <c r="AT49" s="7" t="s">
        <v>45</v>
      </c>
    </row>
    <row r="50" spans="1:46" x14ac:dyDescent="0.25">
      <c r="A50" s="4">
        <v>48</v>
      </c>
      <c r="B50" s="4" t="s">
        <v>58</v>
      </c>
      <c r="C50" s="4" t="s">
        <v>61</v>
      </c>
      <c r="D50" s="4">
        <v>82</v>
      </c>
      <c r="E50" s="28">
        <v>6.1</v>
      </c>
      <c r="F50" s="4">
        <v>25</v>
      </c>
      <c r="G50" s="21">
        <v>75</v>
      </c>
      <c r="H50" s="21">
        <v>94</v>
      </c>
      <c r="I50" s="21">
        <v>1</v>
      </c>
      <c r="J50" s="6">
        <f t="shared" si="0"/>
        <v>1.7407407407407407</v>
      </c>
      <c r="K50" s="6">
        <v>95</v>
      </c>
      <c r="L50" s="6">
        <v>0</v>
      </c>
      <c r="M50" s="6">
        <f t="shared" si="1"/>
        <v>1.7272727272727273</v>
      </c>
      <c r="N50" s="6">
        <v>72</v>
      </c>
      <c r="O50" s="6">
        <v>8</v>
      </c>
      <c r="P50" s="6">
        <f t="shared" si="2"/>
        <v>1.5319148936170213</v>
      </c>
      <c r="Q50" s="6">
        <v>58</v>
      </c>
      <c r="R50" s="6">
        <v>1</v>
      </c>
      <c r="S50" s="6">
        <f t="shared" si="3"/>
        <v>1.0740740740740742</v>
      </c>
      <c r="T50" s="7">
        <v>4</v>
      </c>
      <c r="U50" s="7">
        <v>1</v>
      </c>
      <c r="V50" s="4">
        <v>3</v>
      </c>
      <c r="W50" s="6">
        <v>6</v>
      </c>
      <c r="X50" s="8">
        <v>25</v>
      </c>
      <c r="Y50" s="8">
        <v>6</v>
      </c>
      <c r="Z50" s="8">
        <v>6</v>
      </c>
      <c r="AA50" s="8" t="s">
        <v>22</v>
      </c>
      <c r="AB50" s="8">
        <v>6</v>
      </c>
      <c r="AC50" s="9" t="s">
        <v>23</v>
      </c>
      <c r="AD50" s="8">
        <v>4</v>
      </c>
      <c r="AE50" s="8">
        <v>4</v>
      </c>
      <c r="AF50" s="8">
        <v>16</v>
      </c>
      <c r="AG50" s="8">
        <f t="shared" si="17"/>
        <v>24</v>
      </c>
      <c r="AH50" s="8">
        <v>1</v>
      </c>
      <c r="AI50" s="8">
        <v>1</v>
      </c>
      <c r="AJ50" s="8">
        <v>8</v>
      </c>
      <c r="AK50" s="8">
        <f t="shared" si="18"/>
        <v>10</v>
      </c>
      <c r="AL50" s="8">
        <f t="shared" si="19"/>
        <v>34</v>
      </c>
      <c r="AM50" s="8">
        <v>43</v>
      </c>
      <c r="AN50" s="8">
        <v>18</v>
      </c>
      <c r="AO50" s="8">
        <v>8</v>
      </c>
      <c r="AP50" s="8">
        <v>15</v>
      </c>
      <c r="AQ50" s="1">
        <f t="shared" si="20"/>
        <v>41</v>
      </c>
      <c r="AS50" s="7" t="s">
        <v>44</v>
      </c>
      <c r="AT50" s="7" t="s">
        <v>44</v>
      </c>
    </row>
    <row r="51" spans="1:46" x14ac:dyDescent="0.25">
      <c r="A51" s="4">
        <v>49</v>
      </c>
      <c r="B51" s="4" t="s">
        <v>58</v>
      </c>
      <c r="C51" s="4" t="s">
        <v>62</v>
      </c>
      <c r="D51" s="4">
        <v>84</v>
      </c>
      <c r="E51" s="4">
        <v>7</v>
      </c>
      <c r="F51" s="4">
        <v>13</v>
      </c>
      <c r="G51" s="21">
        <v>10</v>
      </c>
      <c r="H51" s="21">
        <v>54</v>
      </c>
      <c r="I51" s="21">
        <v>0</v>
      </c>
      <c r="J51" s="6">
        <f t="shared" si="0"/>
        <v>0.98181818181818181</v>
      </c>
      <c r="K51" s="6">
        <v>90</v>
      </c>
      <c r="L51" s="6">
        <v>2</v>
      </c>
      <c r="M51" s="6">
        <f t="shared" si="1"/>
        <v>1.6981132075471699</v>
      </c>
      <c r="N51" s="6">
        <v>49</v>
      </c>
      <c r="O51" s="6">
        <v>3</v>
      </c>
      <c r="P51" s="6">
        <f t="shared" si="2"/>
        <v>0.94230769230769229</v>
      </c>
      <c r="Q51" s="6">
        <v>40</v>
      </c>
      <c r="R51" s="6">
        <v>0</v>
      </c>
      <c r="S51" s="6">
        <f t="shared" si="3"/>
        <v>0.72727272727272729</v>
      </c>
      <c r="T51" s="7">
        <v>4</v>
      </c>
      <c r="U51" s="7">
        <v>3</v>
      </c>
      <c r="V51" s="4">
        <v>3</v>
      </c>
      <c r="W51" s="6">
        <v>8</v>
      </c>
      <c r="X51" s="6">
        <v>29</v>
      </c>
      <c r="Y51" s="8">
        <v>6</v>
      </c>
      <c r="Z51" s="8">
        <v>6</v>
      </c>
      <c r="AA51" s="8" t="s">
        <v>22</v>
      </c>
      <c r="AB51" s="8">
        <v>6</v>
      </c>
      <c r="AC51" s="9" t="s">
        <v>23</v>
      </c>
      <c r="AD51" s="8">
        <v>0</v>
      </c>
      <c r="AE51" s="8">
        <v>0</v>
      </c>
      <c r="AF51" s="8">
        <v>0</v>
      </c>
      <c r="AG51" s="8">
        <f t="shared" si="17"/>
        <v>0</v>
      </c>
      <c r="AH51" s="8">
        <v>0</v>
      </c>
      <c r="AI51" s="8">
        <v>5</v>
      </c>
      <c r="AJ51" s="8">
        <v>10</v>
      </c>
      <c r="AK51" s="8">
        <f t="shared" si="18"/>
        <v>15</v>
      </c>
      <c r="AL51" s="8">
        <f t="shared" si="19"/>
        <v>15</v>
      </c>
      <c r="AM51" s="7">
        <v>35</v>
      </c>
      <c r="AN51" s="6">
        <v>14</v>
      </c>
      <c r="AO51" s="6">
        <v>12</v>
      </c>
      <c r="AP51" s="6">
        <v>16</v>
      </c>
      <c r="AQ51" s="1">
        <f t="shared" si="20"/>
        <v>42</v>
      </c>
      <c r="AS51" s="7" t="s">
        <v>44</v>
      </c>
      <c r="AT51" s="7" t="s">
        <v>45</v>
      </c>
    </row>
    <row r="52" spans="1:46" x14ac:dyDescent="0.25">
      <c r="A52" s="4">
        <v>50</v>
      </c>
      <c r="B52" s="4" t="s">
        <v>58</v>
      </c>
      <c r="C52" s="4" t="s">
        <v>62</v>
      </c>
      <c r="D52" s="4">
        <v>91</v>
      </c>
      <c r="E52" s="4">
        <v>7.7</v>
      </c>
      <c r="F52" s="4">
        <v>29</v>
      </c>
      <c r="G52" s="21">
        <v>95</v>
      </c>
      <c r="H52" s="21">
        <v>69</v>
      </c>
      <c r="I52" s="21">
        <v>2</v>
      </c>
      <c r="J52" s="6">
        <f t="shared" si="0"/>
        <v>1.3018867924528301</v>
      </c>
      <c r="K52" s="6">
        <v>65</v>
      </c>
      <c r="L52" s="6">
        <v>0</v>
      </c>
      <c r="M52" s="6">
        <f t="shared" si="1"/>
        <v>1.1818181818181819</v>
      </c>
      <c r="N52" s="6">
        <v>46</v>
      </c>
      <c r="O52" s="6">
        <v>2</v>
      </c>
      <c r="P52" s="6">
        <f t="shared" si="2"/>
        <v>0.86792452830188682</v>
      </c>
      <c r="Q52" s="6">
        <v>45</v>
      </c>
      <c r="R52" s="6">
        <v>0</v>
      </c>
      <c r="S52" s="6">
        <f t="shared" si="3"/>
        <v>0.81818181818181823</v>
      </c>
      <c r="T52" s="7">
        <v>5</v>
      </c>
      <c r="U52" s="7">
        <v>3</v>
      </c>
      <c r="V52" s="4">
        <v>3</v>
      </c>
      <c r="W52" s="6">
        <v>8</v>
      </c>
      <c r="X52" s="6">
        <v>36</v>
      </c>
      <c r="Y52" s="8">
        <v>6</v>
      </c>
      <c r="Z52" s="8">
        <v>6</v>
      </c>
      <c r="AA52" s="8" t="s">
        <v>22</v>
      </c>
      <c r="AB52" s="8">
        <v>6</v>
      </c>
      <c r="AC52" s="9" t="s">
        <v>23</v>
      </c>
      <c r="AD52" s="8">
        <v>0</v>
      </c>
      <c r="AE52" s="8">
        <v>20</v>
      </c>
      <c r="AF52" s="8">
        <v>10</v>
      </c>
      <c r="AG52" s="8">
        <f t="shared" si="17"/>
        <v>30</v>
      </c>
      <c r="AH52" s="8">
        <v>0</v>
      </c>
      <c r="AI52" s="8">
        <v>4</v>
      </c>
      <c r="AJ52" s="8">
        <v>8</v>
      </c>
      <c r="AK52" s="8">
        <f t="shared" si="18"/>
        <v>12</v>
      </c>
      <c r="AL52" s="8">
        <f t="shared" si="19"/>
        <v>42</v>
      </c>
      <c r="AM52" s="7">
        <v>61</v>
      </c>
      <c r="AN52" s="6">
        <v>26</v>
      </c>
      <c r="AO52" s="6">
        <v>2</v>
      </c>
      <c r="AP52" s="6">
        <v>10</v>
      </c>
      <c r="AQ52" s="1">
        <f t="shared" si="20"/>
        <v>38</v>
      </c>
      <c r="AS52" s="7" t="s">
        <v>45</v>
      </c>
      <c r="AT52" s="7" t="s">
        <v>45</v>
      </c>
    </row>
    <row r="53" spans="1:46" x14ac:dyDescent="0.25">
      <c r="A53" s="4">
        <v>51</v>
      </c>
      <c r="B53" s="4" t="s">
        <v>58</v>
      </c>
      <c r="C53" s="16" t="s">
        <v>62</v>
      </c>
      <c r="D53" s="16">
        <v>94</v>
      </c>
      <c r="E53" s="18">
        <v>7.1</v>
      </c>
      <c r="F53" s="16">
        <v>15</v>
      </c>
      <c r="G53" s="21">
        <v>25</v>
      </c>
      <c r="H53" s="21">
        <v>66</v>
      </c>
      <c r="I53" s="21">
        <v>3</v>
      </c>
      <c r="J53" s="6">
        <f t="shared" si="0"/>
        <v>1.2692307692307692</v>
      </c>
      <c r="K53" s="8">
        <v>128</v>
      </c>
      <c r="L53" s="8">
        <v>5</v>
      </c>
      <c r="M53" s="6">
        <f t="shared" si="1"/>
        <v>2.56</v>
      </c>
      <c r="N53" s="8">
        <v>159</v>
      </c>
      <c r="O53" s="8">
        <v>39</v>
      </c>
      <c r="P53" s="6">
        <f t="shared" si="2"/>
        <v>9.9375</v>
      </c>
      <c r="Q53" s="8">
        <v>43</v>
      </c>
      <c r="R53" s="8">
        <v>1</v>
      </c>
      <c r="S53" s="6">
        <f t="shared" si="3"/>
        <v>0.79629629629629628</v>
      </c>
      <c r="T53" s="16">
        <v>5</v>
      </c>
      <c r="U53" s="16">
        <v>2</v>
      </c>
      <c r="V53" s="16">
        <v>0</v>
      </c>
      <c r="W53" s="8">
        <v>5</v>
      </c>
      <c r="X53" s="6">
        <v>19</v>
      </c>
      <c r="Y53" s="8">
        <v>6</v>
      </c>
      <c r="Z53" s="8">
        <v>6</v>
      </c>
      <c r="AA53" s="8" t="s">
        <v>22</v>
      </c>
      <c r="AB53" s="8">
        <v>6</v>
      </c>
      <c r="AC53" s="9" t="s">
        <v>23</v>
      </c>
      <c r="AD53" s="8">
        <v>5</v>
      </c>
      <c r="AE53" s="8">
        <v>1</v>
      </c>
      <c r="AF53" s="8">
        <v>15</v>
      </c>
      <c r="AG53" s="8">
        <f t="shared" si="17"/>
        <v>21</v>
      </c>
      <c r="AH53" s="8">
        <v>2</v>
      </c>
      <c r="AI53" s="8">
        <v>4</v>
      </c>
      <c r="AJ53" s="8">
        <v>40</v>
      </c>
      <c r="AK53" s="8">
        <f t="shared" si="18"/>
        <v>46</v>
      </c>
      <c r="AL53" s="8">
        <f t="shared" si="19"/>
        <v>67</v>
      </c>
      <c r="AM53" s="7">
        <v>30</v>
      </c>
      <c r="AN53" s="6">
        <v>20</v>
      </c>
      <c r="AO53" s="6">
        <v>2</v>
      </c>
      <c r="AP53" s="6">
        <v>14</v>
      </c>
      <c r="AQ53" s="1">
        <f t="shared" si="20"/>
        <v>36</v>
      </c>
      <c r="AR53" s="12"/>
      <c r="AS53" s="17" t="s">
        <v>14</v>
      </c>
      <c r="AT53" s="17" t="s">
        <v>14</v>
      </c>
    </row>
    <row r="54" spans="1:46" x14ac:dyDescent="0.25">
      <c r="A54" s="4">
        <v>52</v>
      </c>
      <c r="B54" s="4" t="s">
        <v>58</v>
      </c>
      <c r="C54" s="4" t="s">
        <v>61</v>
      </c>
      <c r="D54" s="4">
        <v>86</v>
      </c>
      <c r="E54" s="4">
        <v>7.2</v>
      </c>
      <c r="F54" s="4">
        <v>14</v>
      </c>
      <c r="G54" s="21">
        <v>25</v>
      </c>
      <c r="H54" s="21">
        <v>87</v>
      </c>
      <c r="I54" s="21">
        <v>0</v>
      </c>
      <c r="J54" s="6">
        <f t="shared" si="0"/>
        <v>1.5818181818181818</v>
      </c>
      <c r="K54" s="6">
        <v>101</v>
      </c>
      <c r="L54" s="6">
        <v>0</v>
      </c>
      <c r="M54" s="6">
        <f t="shared" si="1"/>
        <v>1.8363636363636364</v>
      </c>
      <c r="N54" s="6">
        <v>66</v>
      </c>
      <c r="O54" s="6">
        <v>8</v>
      </c>
      <c r="P54" s="6">
        <f t="shared" si="2"/>
        <v>1.4042553191489362</v>
      </c>
      <c r="Q54" s="6">
        <v>50</v>
      </c>
      <c r="R54" s="6">
        <v>0</v>
      </c>
      <c r="S54" s="6">
        <f t="shared" si="3"/>
        <v>0.90909090909090906</v>
      </c>
      <c r="T54" s="17">
        <v>4</v>
      </c>
      <c r="U54" s="17">
        <v>4</v>
      </c>
      <c r="V54" s="4">
        <v>1</v>
      </c>
      <c r="W54" s="6">
        <v>6</v>
      </c>
      <c r="X54" s="8">
        <v>16</v>
      </c>
      <c r="Y54" s="8">
        <v>6</v>
      </c>
      <c r="Z54" s="8">
        <v>6</v>
      </c>
      <c r="AA54" s="8" t="s">
        <v>22</v>
      </c>
      <c r="AB54" s="8">
        <v>6</v>
      </c>
      <c r="AC54" s="9" t="s">
        <v>23</v>
      </c>
      <c r="AD54" s="8">
        <v>0</v>
      </c>
      <c r="AE54" s="8">
        <v>1</v>
      </c>
      <c r="AF54" s="8">
        <v>23</v>
      </c>
      <c r="AG54" s="8">
        <f t="shared" si="17"/>
        <v>24</v>
      </c>
      <c r="AH54" s="8">
        <v>1</v>
      </c>
      <c r="AI54" s="8">
        <v>12</v>
      </c>
      <c r="AJ54" s="8">
        <v>15</v>
      </c>
      <c r="AK54" s="8">
        <f t="shared" si="18"/>
        <v>28</v>
      </c>
      <c r="AL54" s="8">
        <f t="shared" si="19"/>
        <v>52</v>
      </c>
      <c r="AM54" s="7">
        <v>50</v>
      </c>
      <c r="AN54" s="6">
        <v>28</v>
      </c>
      <c r="AO54" s="6">
        <v>4</v>
      </c>
      <c r="AP54" s="6">
        <v>15</v>
      </c>
      <c r="AQ54" s="1">
        <f t="shared" si="20"/>
        <v>47</v>
      </c>
      <c r="AS54" s="7" t="s">
        <v>44</v>
      </c>
      <c r="AT54" s="7" t="s">
        <v>44</v>
      </c>
    </row>
    <row r="55" spans="1:46" x14ac:dyDescent="0.25">
      <c r="A55" s="4">
        <v>53</v>
      </c>
      <c r="B55" s="4" t="s">
        <v>58</v>
      </c>
      <c r="C55" s="4" t="s">
        <v>62</v>
      </c>
      <c r="D55" s="4">
        <v>82</v>
      </c>
      <c r="E55" s="28">
        <v>6.1</v>
      </c>
      <c r="F55" s="4">
        <v>18</v>
      </c>
      <c r="G55" s="21">
        <v>25</v>
      </c>
      <c r="H55" s="21">
        <v>69</v>
      </c>
      <c r="I55" s="21">
        <v>0</v>
      </c>
      <c r="J55" s="6">
        <f t="shared" si="0"/>
        <v>1.2545454545454546</v>
      </c>
      <c r="K55" s="6">
        <v>85</v>
      </c>
      <c r="L55" s="6">
        <v>2</v>
      </c>
      <c r="M55" s="6">
        <f t="shared" si="1"/>
        <v>1.6037735849056605</v>
      </c>
      <c r="N55" s="6">
        <v>62</v>
      </c>
      <c r="O55" s="6">
        <v>8</v>
      </c>
      <c r="P55" s="6">
        <f t="shared" si="2"/>
        <v>1.3191489361702127</v>
      </c>
      <c r="Q55" s="6">
        <v>45</v>
      </c>
      <c r="R55" s="6">
        <v>8</v>
      </c>
      <c r="S55" s="6">
        <f t="shared" si="3"/>
        <v>0.95744680851063835</v>
      </c>
      <c r="T55" s="7">
        <v>5</v>
      </c>
      <c r="U55" s="7">
        <v>4</v>
      </c>
      <c r="V55" s="4">
        <v>1</v>
      </c>
      <c r="W55" s="6">
        <v>7</v>
      </c>
      <c r="X55" s="6">
        <v>22</v>
      </c>
      <c r="Y55" s="8">
        <v>6</v>
      </c>
      <c r="Z55" s="8">
        <v>6</v>
      </c>
      <c r="AA55" s="8" t="s">
        <v>22</v>
      </c>
      <c r="AB55" s="8">
        <v>6</v>
      </c>
      <c r="AC55" s="9" t="s">
        <v>23</v>
      </c>
      <c r="AD55" s="8">
        <v>1</v>
      </c>
      <c r="AE55" s="8">
        <v>5</v>
      </c>
      <c r="AF55" s="8">
        <v>18</v>
      </c>
      <c r="AG55" s="8">
        <f t="shared" si="17"/>
        <v>24</v>
      </c>
      <c r="AH55" s="8">
        <v>1</v>
      </c>
      <c r="AI55" s="8">
        <v>26</v>
      </c>
      <c r="AJ55" s="8">
        <v>40</v>
      </c>
      <c r="AK55" s="8">
        <f t="shared" si="18"/>
        <v>67</v>
      </c>
      <c r="AL55" s="8">
        <f t="shared" si="19"/>
        <v>91</v>
      </c>
      <c r="AM55" s="7">
        <v>57</v>
      </c>
      <c r="AN55" s="8">
        <v>22</v>
      </c>
      <c r="AO55" s="8">
        <v>8</v>
      </c>
      <c r="AP55" s="8">
        <v>15</v>
      </c>
      <c r="AQ55" s="1">
        <f t="shared" si="20"/>
        <v>45</v>
      </c>
      <c r="AS55" s="7" t="s">
        <v>44</v>
      </c>
      <c r="AT55" s="7" t="s">
        <v>44</v>
      </c>
    </row>
    <row r="56" spans="1:46" x14ac:dyDescent="0.25">
      <c r="A56" s="4">
        <v>54</v>
      </c>
      <c r="B56" s="4" t="s">
        <v>58</v>
      </c>
      <c r="C56" s="4" t="s">
        <v>62</v>
      </c>
      <c r="D56" s="4">
        <v>86</v>
      </c>
      <c r="E56" s="4">
        <v>7.2</v>
      </c>
      <c r="F56" s="4">
        <v>21</v>
      </c>
      <c r="G56" s="21">
        <v>50</v>
      </c>
      <c r="H56" s="21">
        <v>83</v>
      </c>
      <c r="I56" s="21">
        <v>0</v>
      </c>
      <c r="J56" s="6">
        <f t="shared" si="0"/>
        <v>1.509090909090909</v>
      </c>
      <c r="K56" s="6">
        <v>123</v>
      </c>
      <c r="L56" s="6">
        <v>0</v>
      </c>
      <c r="M56" s="6">
        <f t="shared" si="1"/>
        <v>2.2363636363636363</v>
      </c>
      <c r="N56" s="6">
        <v>106</v>
      </c>
      <c r="O56" s="6">
        <v>2</v>
      </c>
      <c r="P56" s="6">
        <f t="shared" si="2"/>
        <v>2</v>
      </c>
      <c r="Q56" s="6">
        <v>92</v>
      </c>
      <c r="R56" s="6">
        <v>1</v>
      </c>
      <c r="S56" s="6">
        <f t="shared" si="3"/>
        <v>1.7037037037037037</v>
      </c>
      <c r="T56" s="7">
        <v>4</v>
      </c>
      <c r="U56" s="7">
        <v>5</v>
      </c>
      <c r="V56" s="4">
        <v>3</v>
      </c>
      <c r="W56" s="6">
        <v>7</v>
      </c>
      <c r="X56" s="6">
        <v>26</v>
      </c>
      <c r="Y56" s="8">
        <v>6</v>
      </c>
      <c r="Z56" s="8">
        <v>6</v>
      </c>
      <c r="AA56" s="8" t="s">
        <v>22</v>
      </c>
      <c r="AB56" s="8">
        <v>6</v>
      </c>
      <c r="AC56" s="9" t="s">
        <v>23</v>
      </c>
      <c r="AD56" s="8">
        <v>0</v>
      </c>
      <c r="AE56" s="8">
        <v>12</v>
      </c>
      <c r="AF56" s="8">
        <v>40</v>
      </c>
      <c r="AG56" s="8">
        <f t="shared" si="17"/>
        <v>52</v>
      </c>
      <c r="AH56" s="8">
        <v>0</v>
      </c>
      <c r="AI56" s="8">
        <v>2</v>
      </c>
      <c r="AJ56" s="8">
        <v>40</v>
      </c>
      <c r="AK56" s="8">
        <f t="shared" si="18"/>
        <v>42</v>
      </c>
      <c r="AL56" s="8">
        <f t="shared" si="19"/>
        <v>94</v>
      </c>
      <c r="AM56" s="7">
        <v>46</v>
      </c>
      <c r="AN56" s="6">
        <v>6</v>
      </c>
      <c r="AO56" s="6">
        <v>8</v>
      </c>
      <c r="AP56" s="6">
        <v>15</v>
      </c>
      <c r="AQ56" s="1">
        <f t="shared" si="20"/>
        <v>29</v>
      </c>
      <c r="AS56" s="7" t="s">
        <v>44</v>
      </c>
      <c r="AT56" s="7" t="s">
        <v>45</v>
      </c>
    </row>
    <row r="57" spans="1:46" x14ac:dyDescent="0.25">
      <c r="A57" s="4">
        <v>55</v>
      </c>
      <c r="B57" s="4" t="s">
        <v>58</v>
      </c>
      <c r="C57" s="4" t="s">
        <v>61</v>
      </c>
      <c r="D57" s="4">
        <v>82</v>
      </c>
      <c r="E57" s="28">
        <v>6.1</v>
      </c>
      <c r="F57" s="4">
        <v>18</v>
      </c>
      <c r="G57" s="21">
        <v>50</v>
      </c>
      <c r="H57" s="21">
        <v>88</v>
      </c>
      <c r="I57" s="21">
        <v>0</v>
      </c>
      <c r="J57" s="6">
        <f t="shared" si="0"/>
        <v>1.6</v>
      </c>
      <c r="K57" s="6">
        <v>84</v>
      </c>
      <c r="L57" s="6">
        <v>0</v>
      </c>
      <c r="M57" s="6">
        <f t="shared" si="1"/>
        <v>1.5272727272727273</v>
      </c>
      <c r="N57" s="6">
        <v>68</v>
      </c>
      <c r="O57" s="6">
        <v>2</v>
      </c>
      <c r="P57" s="6">
        <f t="shared" si="2"/>
        <v>1.2830188679245282</v>
      </c>
      <c r="Q57" s="6">
        <v>47</v>
      </c>
      <c r="R57" s="6">
        <v>0</v>
      </c>
      <c r="S57" s="6">
        <f t="shared" si="3"/>
        <v>0.8545454545454545</v>
      </c>
      <c r="T57" s="7">
        <v>6</v>
      </c>
      <c r="U57" s="7">
        <v>3</v>
      </c>
      <c r="V57" s="1">
        <v>3</v>
      </c>
      <c r="W57" s="6">
        <v>6</v>
      </c>
      <c r="X57" s="6">
        <v>18</v>
      </c>
      <c r="Y57" s="8">
        <v>6</v>
      </c>
      <c r="Z57" s="8">
        <v>6</v>
      </c>
      <c r="AA57" s="8" t="s">
        <v>22</v>
      </c>
      <c r="AB57" s="8">
        <v>6</v>
      </c>
      <c r="AC57" s="9" t="s">
        <v>23</v>
      </c>
      <c r="AD57" s="8">
        <v>2</v>
      </c>
      <c r="AE57" s="8">
        <v>2</v>
      </c>
      <c r="AF57" s="8">
        <v>15</v>
      </c>
      <c r="AG57" s="8">
        <f t="shared" si="17"/>
        <v>19</v>
      </c>
      <c r="AH57" s="8">
        <v>0</v>
      </c>
      <c r="AI57" s="8">
        <v>0</v>
      </c>
      <c r="AJ57" s="8">
        <v>10</v>
      </c>
      <c r="AK57" s="8">
        <f t="shared" si="18"/>
        <v>10</v>
      </c>
      <c r="AL57" s="8">
        <f t="shared" si="19"/>
        <v>29</v>
      </c>
      <c r="AM57" s="8">
        <v>53</v>
      </c>
      <c r="AN57" s="8">
        <v>8</v>
      </c>
      <c r="AO57" s="8">
        <v>7</v>
      </c>
      <c r="AP57" s="8">
        <v>13</v>
      </c>
      <c r="AQ57" s="1">
        <f t="shared" si="20"/>
        <v>28</v>
      </c>
      <c r="AS57" s="7" t="s">
        <v>45</v>
      </c>
      <c r="AT57" s="7" t="s">
        <v>45</v>
      </c>
    </row>
    <row r="58" spans="1:46" x14ac:dyDescent="0.25">
      <c r="A58" s="4">
        <v>56</v>
      </c>
      <c r="B58" s="4" t="s">
        <v>58</v>
      </c>
      <c r="C58" s="4" t="s">
        <v>62</v>
      </c>
      <c r="D58" s="4">
        <v>81</v>
      </c>
      <c r="E58" s="4">
        <v>6.9</v>
      </c>
      <c r="F58" s="4">
        <v>23</v>
      </c>
      <c r="G58" s="21">
        <v>75</v>
      </c>
      <c r="H58" s="21">
        <v>58</v>
      </c>
      <c r="I58" s="21">
        <v>0</v>
      </c>
      <c r="J58" s="6">
        <f t="shared" si="0"/>
        <v>1.0545454545454545</v>
      </c>
      <c r="K58" s="9">
        <v>86</v>
      </c>
      <c r="L58" s="9">
        <v>2</v>
      </c>
      <c r="M58" s="6">
        <f t="shared" si="1"/>
        <v>1.6226415094339623</v>
      </c>
      <c r="N58" s="9">
        <v>64</v>
      </c>
      <c r="O58" s="9">
        <v>0</v>
      </c>
      <c r="P58" s="6">
        <f t="shared" si="2"/>
        <v>1.1636363636363636</v>
      </c>
      <c r="Q58" s="9">
        <v>34</v>
      </c>
      <c r="R58" s="9">
        <v>0</v>
      </c>
      <c r="S58" s="6">
        <f t="shared" si="3"/>
        <v>0.61818181818181817</v>
      </c>
      <c r="T58" s="7">
        <v>3</v>
      </c>
      <c r="U58" s="7">
        <v>3</v>
      </c>
      <c r="V58" s="4">
        <v>3</v>
      </c>
      <c r="W58" s="6">
        <v>7</v>
      </c>
      <c r="X58" s="4">
        <v>24</v>
      </c>
      <c r="Y58" s="8">
        <v>6</v>
      </c>
      <c r="Z58" s="8">
        <v>6</v>
      </c>
      <c r="AA58" s="8" t="s">
        <v>22</v>
      </c>
      <c r="AB58" s="8">
        <v>6</v>
      </c>
      <c r="AC58" s="9" t="s">
        <v>23</v>
      </c>
      <c r="AD58" s="8">
        <v>0</v>
      </c>
      <c r="AE58" s="8">
        <v>0</v>
      </c>
      <c r="AF58" s="8">
        <v>2</v>
      </c>
      <c r="AG58" s="8">
        <f t="shared" si="17"/>
        <v>2</v>
      </c>
      <c r="AH58" s="8">
        <v>0</v>
      </c>
      <c r="AI58" s="8">
        <v>1</v>
      </c>
      <c r="AJ58" s="8">
        <v>9</v>
      </c>
      <c r="AK58" s="8">
        <f t="shared" si="18"/>
        <v>10</v>
      </c>
      <c r="AL58" s="8">
        <f t="shared" si="19"/>
        <v>12</v>
      </c>
      <c r="AM58" s="7">
        <v>47</v>
      </c>
      <c r="AN58" s="8">
        <v>20</v>
      </c>
      <c r="AO58" s="8">
        <v>7</v>
      </c>
      <c r="AP58" s="8">
        <v>14</v>
      </c>
      <c r="AQ58" s="1">
        <f t="shared" si="20"/>
        <v>41</v>
      </c>
      <c r="AS58" s="7" t="s">
        <v>45</v>
      </c>
      <c r="AT58" s="7" t="s">
        <v>45</v>
      </c>
    </row>
    <row r="59" spans="1:46" x14ac:dyDescent="0.25">
      <c r="A59" s="4">
        <v>57</v>
      </c>
      <c r="B59" s="4" t="s">
        <v>58</v>
      </c>
      <c r="C59" s="4" t="s">
        <v>61</v>
      </c>
      <c r="D59" s="4">
        <v>87</v>
      </c>
      <c r="E59" s="4">
        <v>7.3</v>
      </c>
      <c r="F59" s="4">
        <v>15</v>
      </c>
      <c r="G59" s="21">
        <v>25</v>
      </c>
      <c r="H59" s="21">
        <v>94</v>
      </c>
      <c r="I59" s="21">
        <v>1</v>
      </c>
      <c r="J59" s="6">
        <f t="shared" si="0"/>
        <v>1.7407407407407407</v>
      </c>
      <c r="K59" s="6">
        <v>85</v>
      </c>
      <c r="L59" s="6">
        <v>7</v>
      </c>
      <c r="M59" s="6">
        <f t="shared" si="1"/>
        <v>1.7708333333333333</v>
      </c>
      <c r="N59" s="6">
        <v>89</v>
      </c>
      <c r="O59" s="6">
        <v>36</v>
      </c>
      <c r="P59" s="6">
        <f t="shared" si="2"/>
        <v>4.6842105263157894</v>
      </c>
      <c r="Q59" s="6">
        <v>90</v>
      </c>
      <c r="R59" s="6">
        <v>15</v>
      </c>
      <c r="S59" s="6">
        <f t="shared" si="3"/>
        <v>2.25</v>
      </c>
      <c r="T59" s="7">
        <v>2</v>
      </c>
      <c r="U59" s="7">
        <v>3</v>
      </c>
      <c r="V59" s="4">
        <v>0</v>
      </c>
      <c r="W59" s="6">
        <v>5</v>
      </c>
      <c r="X59" s="6">
        <v>17</v>
      </c>
      <c r="Y59" s="8">
        <v>6</v>
      </c>
      <c r="Z59" s="8">
        <v>6</v>
      </c>
      <c r="AA59" s="8" t="s">
        <v>22</v>
      </c>
      <c r="AB59" s="8">
        <v>6</v>
      </c>
      <c r="AC59" s="9" t="s">
        <v>23</v>
      </c>
      <c r="AD59" s="8">
        <v>0</v>
      </c>
      <c r="AE59" s="8">
        <v>6</v>
      </c>
      <c r="AF59" s="8">
        <v>40</v>
      </c>
      <c r="AG59" s="8">
        <f t="shared" si="17"/>
        <v>46</v>
      </c>
      <c r="AH59" s="8">
        <v>2</v>
      </c>
      <c r="AI59" s="8">
        <v>6</v>
      </c>
      <c r="AJ59" s="8">
        <v>40</v>
      </c>
      <c r="AK59" s="8">
        <f t="shared" si="18"/>
        <v>48</v>
      </c>
      <c r="AL59" s="8">
        <f t="shared" si="19"/>
        <v>94</v>
      </c>
      <c r="AM59" s="7">
        <v>33</v>
      </c>
      <c r="AN59" s="6">
        <v>14</v>
      </c>
      <c r="AO59" s="6">
        <v>8</v>
      </c>
      <c r="AP59" s="6">
        <v>13</v>
      </c>
      <c r="AQ59" s="1">
        <f t="shared" si="20"/>
        <v>35</v>
      </c>
      <c r="AS59" s="7" t="s">
        <v>14</v>
      </c>
      <c r="AT59" s="7" t="s">
        <v>44</v>
      </c>
    </row>
    <row r="60" spans="1:46" x14ac:dyDescent="0.25">
      <c r="A60" s="4">
        <v>58</v>
      </c>
      <c r="B60" s="4" t="s">
        <v>58</v>
      </c>
      <c r="C60" s="4" t="s">
        <v>62</v>
      </c>
      <c r="D60" s="4">
        <v>86</v>
      </c>
      <c r="E60" s="4">
        <v>7.2</v>
      </c>
      <c r="F60" s="4">
        <v>29</v>
      </c>
      <c r="G60" s="21">
        <v>95</v>
      </c>
      <c r="H60" s="21">
        <v>93</v>
      </c>
      <c r="I60" s="21">
        <v>0</v>
      </c>
      <c r="J60" s="6">
        <f t="shared" si="0"/>
        <v>1.6909090909090909</v>
      </c>
      <c r="K60" s="6">
        <v>185</v>
      </c>
      <c r="L60" s="6">
        <v>4</v>
      </c>
      <c r="M60" s="6">
        <f t="shared" si="1"/>
        <v>3.6274509803921569</v>
      </c>
      <c r="N60" s="6">
        <v>111</v>
      </c>
      <c r="O60" s="6">
        <v>3</v>
      </c>
      <c r="P60" s="6">
        <f t="shared" si="2"/>
        <v>2.1346153846153846</v>
      </c>
      <c r="Q60" s="6">
        <v>84</v>
      </c>
      <c r="R60" s="6">
        <v>0</v>
      </c>
      <c r="S60" s="6">
        <f t="shared" si="3"/>
        <v>1.5272727272727273</v>
      </c>
      <c r="T60" s="7">
        <v>4</v>
      </c>
      <c r="U60" s="7">
        <v>2</v>
      </c>
      <c r="V60" s="4">
        <v>2</v>
      </c>
      <c r="W60" s="6">
        <v>7</v>
      </c>
      <c r="X60" s="8">
        <v>13</v>
      </c>
      <c r="Y60" s="8">
        <v>6</v>
      </c>
      <c r="Z60" s="8">
        <v>6</v>
      </c>
      <c r="AA60" s="8" t="s">
        <v>22</v>
      </c>
      <c r="AB60" s="6">
        <v>6</v>
      </c>
      <c r="AC60" s="8" t="s">
        <v>23</v>
      </c>
      <c r="AD60" s="8">
        <v>3</v>
      </c>
      <c r="AE60" s="8">
        <v>5</v>
      </c>
      <c r="AF60" s="8">
        <v>25</v>
      </c>
      <c r="AG60" s="8">
        <f t="shared" si="17"/>
        <v>33</v>
      </c>
      <c r="AH60" s="8">
        <v>2</v>
      </c>
      <c r="AI60" s="8">
        <v>3</v>
      </c>
      <c r="AJ60" s="8">
        <v>21</v>
      </c>
      <c r="AK60" s="8">
        <f t="shared" si="18"/>
        <v>26</v>
      </c>
      <c r="AL60" s="8">
        <f t="shared" si="19"/>
        <v>59</v>
      </c>
      <c r="AM60" s="7">
        <v>40</v>
      </c>
      <c r="AN60" s="6">
        <v>6</v>
      </c>
      <c r="AO60" s="6">
        <v>2</v>
      </c>
      <c r="AP60" s="6">
        <v>9</v>
      </c>
      <c r="AQ60" s="1">
        <f t="shared" si="20"/>
        <v>17</v>
      </c>
      <c r="AS60" s="7" t="s">
        <v>44</v>
      </c>
      <c r="AT60" s="7" t="s">
        <v>44</v>
      </c>
    </row>
    <row r="61" spans="1:46" x14ac:dyDescent="0.25">
      <c r="A61" s="4">
        <v>59</v>
      </c>
      <c r="B61" s="4" t="s">
        <v>58</v>
      </c>
      <c r="C61" s="4" t="s">
        <v>62</v>
      </c>
      <c r="D61" s="4">
        <v>86</v>
      </c>
      <c r="E61" s="4">
        <v>7.2</v>
      </c>
      <c r="F61" s="4">
        <v>17</v>
      </c>
      <c r="G61" s="21">
        <v>50</v>
      </c>
      <c r="H61" s="21">
        <v>131</v>
      </c>
      <c r="I61" s="21">
        <v>1</v>
      </c>
      <c r="J61" s="6">
        <f t="shared" si="0"/>
        <v>2.425925925925926</v>
      </c>
      <c r="K61" s="6">
        <v>160</v>
      </c>
      <c r="L61" s="6">
        <v>2</v>
      </c>
      <c r="M61" s="6">
        <f t="shared" si="1"/>
        <v>3.0188679245283021</v>
      </c>
      <c r="N61" s="6">
        <v>150</v>
      </c>
      <c r="O61" s="6">
        <v>14</v>
      </c>
      <c r="P61" s="6">
        <f t="shared" si="2"/>
        <v>3.6585365853658538</v>
      </c>
      <c r="Q61" s="6">
        <v>113</v>
      </c>
      <c r="R61" s="6">
        <v>0</v>
      </c>
      <c r="S61" s="6">
        <f t="shared" si="3"/>
        <v>2.0545454545454547</v>
      </c>
      <c r="T61" s="7">
        <v>4</v>
      </c>
      <c r="U61" s="7">
        <v>2</v>
      </c>
      <c r="V61" s="1">
        <v>1</v>
      </c>
      <c r="W61" s="6">
        <v>5</v>
      </c>
      <c r="X61" s="6">
        <v>19</v>
      </c>
      <c r="Y61" s="8">
        <v>6</v>
      </c>
      <c r="Z61" s="8">
        <v>6</v>
      </c>
      <c r="AA61" s="8" t="s">
        <v>22</v>
      </c>
      <c r="AB61" s="6">
        <v>6</v>
      </c>
      <c r="AC61" s="8" t="s">
        <v>23</v>
      </c>
      <c r="AD61" s="8">
        <v>0</v>
      </c>
      <c r="AE61" s="8">
        <v>10</v>
      </c>
      <c r="AF61" s="8">
        <v>15</v>
      </c>
      <c r="AG61" s="8">
        <f t="shared" si="17"/>
        <v>25</v>
      </c>
      <c r="AH61" s="8">
        <v>1</v>
      </c>
      <c r="AI61" s="8">
        <v>26</v>
      </c>
      <c r="AJ61" s="8">
        <v>22</v>
      </c>
      <c r="AK61" s="8">
        <f t="shared" si="18"/>
        <v>49</v>
      </c>
      <c r="AL61" s="8">
        <f t="shared" si="19"/>
        <v>74</v>
      </c>
      <c r="AM61" s="7">
        <v>24</v>
      </c>
      <c r="AN61" s="6">
        <v>4</v>
      </c>
      <c r="AO61" s="6">
        <v>4</v>
      </c>
      <c r="AP61" s="6">
        <v>10</v>
      </c>
      <c r="AQ61" s="1">
        <f t="shared" si="20"/>
        <v>18</v>
      </c>
      <c r="AS61" s="7" t="s">
        <v>44</v>
      </c>
      <c r="AT61" s="7" t="s">
        <v>44</v>
      </c>
    </row>
    <row r="62" spans="1:46" x14ac:dyDescent="0.25">
      <c r="A62" s="16">
        <v>60</v>
      </c>
      <c r="B62" s="4" t="s">
        <v>58</v>
      </c>
      <c r="C62" s="4" t="s">
        <v>62</v>
      </c>
      <c r="D62" s="4">
        <v>88</v>
      </c>
      <c r="E62" s="4">
        <v>7.4</v>
      </c>
      <c r="F62" s="4">
        <v>21</v>
      </c>
      <c r="G62" s="21">
        <v>50</v>
      </c>
      <c r="H62" s="21">
        <v>119</v>
      </c>
      <c r="I62" s="21">
        <v>42</v>
      </c>
      <c r="J62" s="6">
        <f t="shared" si="0"/>
        <v>9.1538461538461533</v>
      </c>
      <c r="K62" s="6">
        <v>190</v>
      </c>
      <c r="L62" s="6">
        <v>1</v>
      </c>
      <c r="M62" s="6">
        <f t="shared" si="1"/>
        <v>3.5185185185185186</v>
      </c>
      <c r="N62" s="6">
        <v>145</v>
      </c>
      <c r="O62" s="6">
        <v>3</v>
      </c>
      <c r="P62" s="6">
        <f t="shared" si="2"/>
        <v>2.7884615384615383</v>
      </c>
      <c r="Q62" s="6">
        <v>174</v>
      </c>
      <c r="R62" s="6">
        <v>1</v>
      </c>
      <c r="S62" s="6">
        <f t="shared" si="3"/>
        <v>3.2222222222222223</v>
      </c>
      <c r="T62" s="7">
        <v>3</v>
      </c>
      <c r="U62" s="7">
        <v>2</v>
      </c>
      <c r="V62" s="4">
        <v>2</v>
      </c>
      <c r="W62" s="6">
        <v>8</v>
      </c>
      <c r="X62" s="8">
        <v>21</v>
      </c>
      <c r="Y62" s="8">
        <v>6</v>
      </c>
      <c r="Z62" s="8">
        <v>6</v>
      </c>
      <c r="AA62" s="8" t="s">
        <v>22</v>
      </c>
      <c r="AB62" s="6">
        <v>6</v>
      </c>
      <c r="AC62" s="8" t="s">
        <v>23</v>
      </c>
      <c r="AD62" s="8">
        <v>0</v>
      </c>
      <c r="AE62" s="8">
        <v>1</v>
      </c>
      <c r="AF62" s="8">
        <v>15</v>
      </c>
      <c r="AG62" s="8">
        <f t="shared" si="17"/>
        <v>16</v>
      </c>
      <c r="AH62" s="8">
        <v>0</v>
      </c>
      <c r="AI62" s="8">
        <v>40</v>
      </c>
      <c r="AJ62" s="8">
        <v>40</v>
      </c>
      <c r="AK62" s="8">
        <f t="shared" si="18"/>
        <v>80</v>
      </c>
      <c r="AL62" s="8">
        <f t="shared" si="19"/>
        <v>96</v>
      </c>
      <c r="AM62" s="7">
        <v>42</v>
      </c>
      <c r="AN62" s="6">
        <v>8</v>
      </c>
      <c r="AO62" s="6">
        <v>3</v>
      </c>
      <c r="AP62" s="6">
        <v>10</v>
      </c>
      <c r="AQ62" s="1">
        <f t="shared" si="20"/>
        <v>21</v>
      </c>
      <c r="AS62" s="7" t="s">
        <v>44</v>
      </c>
      <c r="AT62" s="7" t="s">
        <v>44</v>
      </c>
    </row>
    <row r="63" spans="1:46" x14ac:dyDescent="0.25">
      <c r="A63" s="4">
        <v>61</v>
      </c>
      <c r="B63" s="4" t="s">
        <v>58</v>
      </c>
      <c r="C63" s="4" t="s">
        <v>62</v>
      </c>
      <c r="D63" s="4">
        <v>92</v>
      </c>
      <c r="E63" s="4">
        <v>7.8</v>
      </c>
      <c r="F63" s="4">
        <v>31</v>
      </c>
      <c r="G63" s="21">
        <v>95</v>
      </c>
      <c r="H63" s="21">
        <v>100</v>
      </c>
      <c r="I63" s="21">
        <v>0</v>
      </c>
      <c r="J63" s="6">
        <f t="shared" si="0"/>
        <v>1.8181818181818181</v>
      </c>
      <c r="K63" s="9">
        <v>80</v>
      </c>
      <c r="L63" s="9">
        <v>1</v>
      </c>
      <c r="M63" s="6">
        <f t="shared" si="1"/>
        <v>1.4814814814814814</v>
      </c>
      <c r="N63" s="9">
        <v>45</v>
      </c>
      <c r="O63" s="9">
        <v>1</v>
      </c>
      <c r="P63" s="6">
        <f t="shared" si="2"/>
        <v>0.83333333333333337</v>
      </c>
      <c r="Q63" s="9">
        <v>73</v>
      </c>
      <c r="R63" s="9">
        <v>0</v>
      </c>
      <c r="S63" s="6">
        <f t="shared" si="3"/>
        <v>1.3272727272727274</v>
      </c>
      <c r="T63" s="17">
        <v>5</v>
      </c>
      <c r="U63" s="17">
        <v>4</v>
      </c>
      <c r="V63" s="4">
        <v>3</v>
      </c>
      <c r="W63" s="6">
        <v>8</v>
      </c>
      <c r="X63" s="8">
        <v>29</v>
      </c>
      <c r="Y63" s="8">
        <v>6</v>
      </c>
      <c r="Z63" s="8">
        <v>6</v>
      </c>
      <c r="AA63" s="8" t="s">
        <v>22</v>
      </c>
      <c r="AB63" s="8">
        <v>6</v>
      </c>
      <c r="AC63" s="8" t="s">
        <v>23</v>
      </c>
      <c r="AD63" s="8">
        <v>1</v>
      </c>
      <c r="AE63" s="8">
        <v>0</v>
      </c>
      <c r="AF63" s="8">
        <v>4</v>
      </c>
      <c r="AG63" s="8">
        <f t="shared" si="17"/>
        <v>5</v>
      </c>
      <c r="AH63" s="8">
        <v>0</v>
      </c>
      <c r="AI63" s="8">
        <v>1</v>
      </c>
      <c r="AJ63" s="8">
        <v>3</v>
      </c>
      <c r="AK63" s="8">
        <f t="shared" si="18"/>
        <v>4</v>
      </c>
      <c r="AL63" s="8">
        <f t="shared" si="19"/>
        <v>9</v>
      </c>
      <c r="AM63" s="8">
        <v>50</v>
      </c>
      <c r="AN63" s="8">
        <v>12</v>
      </c>
      <c r="AO63" s="8">
        <v>11</v>
      </c>
      <c r="AP63" s="8">
        <v>11</v>
      </c>
      <c r="AQ63" s="1">
        <f t="shared" si="20"/>
        <v>34</v>
      </c>
      <c r="AS63" s="7" t="s">
        <v>45</v>
      </c>
      <c r="AT63" s="7" t="s">
        <v>45</v>
      </c>
    </row>
    <row r="64" spans="1:46" x14ac:dyDescent="0.25">
      <c r="A64" s="4">
        <v>62</v>
      </c>
      <c r="B64" s="4" t="s">
        <v>58</v>
      </c>
      <c r="C64" s="4" t="s">
        <v>62</v>
      </c>
      <c r="D64" s="4">
        <v>81</v>
      </c>
      <c r="E64" s="7">
        <v>6.9</v>
      </c>
      <c r="F64" s="4">
        <v>24</v>
      </c>
      <c r="G64" s="21">
        <v>75</v>
      </c>
      <c r="H64" s="21">
        <v>66</v>
      </c>
      <c r="I64" s="21">
        <v>0</v>
      </c>
      <c r="J64" s="6">
        <f t="shared" si="0"/>
        <v>1.2</v>
      </c>
      <c r="K64" s="6">
        <v>74</v>
      </c>
      <c r="L64" s="6">
        <v>1</v>
      </c>
      <c r="M64" s="6">
        <f t="shared" si="1"/>
        <v>1.3703703703703705</v>
      </c>
      <c r="N64" s="6">
        <v>48</v>
      </c>
      <c r="O64" s="6">
        <v>2</v>
      </c>
      <c r="P64" s="6">
        <f t="shared" si="2"/>
        <v>0.90566037735849059</v>
      </c>
      <c r="Q64" s="6">
        <v>35</v>
      </c>
      <c r="R64" s="6">
        <v>0</v>
      </c>
      <c r="S64" s="6">
        <f t="shared" si="3"/>
        <v>0.63636363636363635</v>
      </c>
      <c r="T64" s="7">
        <v>5</v>
      </c>
      <c r="U64" s="7">
        <v>5</v>
      </c>
      <c r="V64" s="4">
        <v>3</v>
      </c>
      <c r="W64" s="6">
        <v>8</v>
      </c>
      <c r="X64" s="6">
        <v>23</v>
      </c>
      <c r="Y64" s="8">
        <v>6</v>
      </c>
      <c r="Z64" s="8">
        <v>6</v>
      </c>
      <c r="AA64" s="8" t="s">
        <v>22</v>
      </c>
      <c r="AB64" s="6">
        <v>6</v>
      </c>
      <c r="AC64" s="8" t="s">
        <v>23</v>
      </c>
      <c r="AD64" s="8">
        <v>0</v>
      </c>
      <c r="AE64" s="8">
        <v>16</v>
      </c>
      <c r="AF64" s="8">
        <v>40</v>
      </c>
      <c r="AG64" s="8">
        <f t="shared" si="17"/>
        <v>56</v>
      </c>
      <c r="AH64" s="8">
        <v>0</v>
      </c>
      <c r="AI64" s="8">
        <v>3</v>
      </c>
      <c r="AJ64" s="8">
        <v>40</v>
      </c>
      <c r="AK64" s="8">
        <f t="shared" si="18"/>
        <v>43</v>
      </c>
      <c r="AL64" s="8">
        <f t="shared" si="19"/>
        <v>99</v>
      </c>
      <c r="AM64" s="7">
        <v>30</v>
      </c>
      <c r="AN64" s="8">
        <v>16</v>
      </c>
      <c r="AO64" s="8">
        <v>6</v>
      </c>
      <c r="AP64" s="8">
        <v>15</v>
      </c>
      <c r="AQ64" s="1">
        <f t="shared" si="20"/>
        <v>37</v>
      </c>
      <c r="AS64" s="7" t="s">
        <v>45</v>
      </c>
      <c r="AT64" s="7" t="s">
        <v>45</v>
      </c>
    </row>
    <row r="66" spans="4:4" x14ac:dyDescent="0.25">
      <c r="D66" s="7">
        <f>AVERAGE(D3:D64)</f>
        <v>86.290322580645167</v>
      </c>
    </row>
  </sheetData>
  <mergeCells count="12">
    <mergeCell ref="AS1:AT1"/>
    <mergeCell ref="AD1:AL1"/>
    <mergeCell ref="AN1:AQ1"/>
    <mergeCell ref="F1:G1"/>
    <mergeCell ref="T1:U1"/>
    <mergeCell ref="V1:W1"/>
    <mergeCell ref="Y1:AA1"/>
    <mergeCell ref="AB1:AC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Prees</vt:lpstr>
      <vt:lpstr>2do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Lee Yang</cp:lastModifiedBy>
  <dcterms:created xsi:type="dcterms:W3CDTF">2018-01-12T20:42:44Z</dcterms:created>
  <dcterms:modified xsi:type="dcterms:W3CDTF">2022-04-17T17:30:37Z</dcterms:modified>
</cp:coreProperties>
</file>